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  <c r="AB12" i="1"/>
  <c r="AB8" i="1"/>
  <c r="AA12" i="1"/>
  <c r="AA8" i="1"/>
  <c r="L59" i="1"/>
</calcChain>
</file>

<file path=xl/sharedStrings.xml><?xml version="1.0" encoding="utf-8"?>
<sst xmlns="http://schemas.openxmlformats.org/spreadsheetml/2006/main" count="141" uniqueCount="53">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</sst>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00000"/>
    <numFmt numFmtId="167" formatCode="0.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/>
    <xf numFmtId="165" fontId="0" fillId="0" borderId="0" xfId="0" applyNumberFormat="1" applyFill="1"/>
    <xf numFmtId="164" fontId="3" fillId="0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/>
    <xf numFmtId="167" fontId="0" fillId="0" borderId="0" xfId="0" applyNumberFormat="1" applyFill="1"/>
    <xf numFmtId="166" fontId="0" fillId="0" borderId="0" xfId="0" applyNumberFormat="1" applyFill="1"/>
    <xf numFmtId="0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9"/>
  <sheetViews>
    <sheetView tabSelected="1" workbookViewId="0">
      <selection activeCell="C4" sqref="C4:AC4"/>
    </sheetView>
  </sheetViews>
  <sheetFormatPr defaultRowHeight="15" x14ac:dyDescent="0.25"/>
  <cols>
    <col min="1" max="1" width="13.42578125" style="6" customWidth="1"/>
    <col min="2" max="2" width="4.7109375" style="6" customWidth="1"/>
    <col min="3" max="3" width="4.42578125" style="6" customWidth="1"/>
    <col min="4" max="4" width="11.7109375" style="6" customWidth="1"/>
    <col min="5" max="5" width="6.140625" style="6" customWidth="1"/>
    <col min="6" max="6" width="11" style="6" customWidth="1"/>
    <col min="7" max="7" width="16.7109375" style="6" customWidth="1"/>
    <col min="8" max="8" width="15.42578125" style="6" customWidth="1"/>
    <col min="9" max="9" width="8.7109375" style="6" customWidth="1"/>
    <col min="10" max="10" width="10.28515625" style="6" customWidth="1"/>
    <col min="11" max="11" width="17.7109375" style="6" customWidth="1"/>
    <col min="12" max="12" width="14.85546875" style="6" customWidth="1"/>
    <col min="13" max="13" width="8.7109375" style="6" customWidth="1"/>
    <col min="14" max="14" width="10.85546875" style="6" customWidth="1"/>
    <col min="15" max="16" width="12" style="6" customWidth="1"/>
    <col min="17" max="17" width="8.7109375" style="6" customWidth="1"/>
    <col min="18" max="18" width="10.7109375" style="6" customWidth="1"/>
    <col min="19" max="20" width="12" style="6" customWidth="1"/>
    <col min="21" max="21" width="8.7109375" style="6" customWidth="1"/>
    <col min="22" max="22" width="12.7109375" style="6" customWidth="1"/>
    <col min="23" max="24" width="12" style="6" customWidth="1"/>
    <col min="25" max="25" width="8.85546875" style="6" customWidth="1"/>
    <col min="26" max="26" width="12" style="6" customWidth="1"/>
    <col min="27" max="27" width="14.140625" style="6" customWidth="1"/>
    <col min="28" max="28" width="13.42578125" style="6" customWidth="1"/>
    <col min="29" max="29" width="7.7109375" style="6" customWidth="1"/>
    <col min="30" max="16384" width="9.140625" style="6"/>
  </cols>
  <sheetData>
    <row r="1" spans="1:29" ht="30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9.9499999999999993" customHeight="1" x14ac:dyDescent="0.2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x14ac:dyDescent="0.25">
      <c r="A3" s="11" t="s">
        <v>2</v>
      </c>
      <c r="B3" s="12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15" customHeight="1" x14ac:dyDescent="0.25">
      <c r="A4" s="11" t="s">
        <v>3</v>
      </c>
      <c r="B4" s="12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9.9499999999999993" customHeight="1" x14ac:dyDescent="0.25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18" customHeight="1" x14ac:dyDescent="0.25">
      <c r="A6" s="15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6"/>
      <c r="H6" s="16"/>
      <c r="I6" s="16"/>
      <c r="J6" s="15" t="s">
        <v>10</v>
      </c>
      <c r="K6" s="16"/>
      <c r="L6" s="16"/>
      <c r="M6" s="16"/>
      <c r="N6" s="15" t="s">
        <v>11</v>
      </c>
      <c r="O6" s="16"/>
      <c r="P6" s="16"/>
      <c r="Q6" s="16"/>
      <c r="R6" s="15" t="s">
        <v>12</v>
      </c>
      <c r="S6" s="16"/>
      <c r="T6" s="16"/>
      <c r="U6" s="16"/>
      <c r="V6" s="15" t="s">
        <v>13</v>
      </c>
      <c r="W6" s="16"/>
      <c r="X6" s="16"/>
      <c r="Y6" s="16"/>
      <c r="Z6" s="15" t="s">
        <v>14</v>
      </c>
      <c r="AA6" s="16"/>
      <c r="AB6" s="16"/>
      <c r="AC6" s="16"/>
    </row>
    <row r="7" spans="1:29" ht="117.95" customHeight="1" x14ac:dyDescent="0.25">
      <c r="A7" s="16"/>
      <c r="B7" s="16"/>
      <c r="C7" s="16"/>
      <c r="D7" s="16"/>
      <c r="E7" s="16"/>
      <c r="F7" s="2" t="s">
        <v>15</v>
      </c>
      <c r="G7" s="2" t="s">
        <v>16</v>
      </c>
      <c r="H7" s="2" t="s">
        <v>17</v>
      </c>
      <c r="I7" s="2" t="s">
        <v>18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15</v>
      </c>
      <c r="O7" s="2" t="s">
        <v>16</v>
      </c>
      <c r="P7" s="2" t="s">
        <v>17</v>
      </c>
      <c r="Q7" s="2" t="s">
        <v>18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15</v>
      </c>
      <c r="W7" s="2" t="s">
        <v>16</v>
      </c>
      <c r="X7" s="2" t="s">
        <v>17</v>
      </c>
      <c r="Y7" s="2" t="s">
        <v>18</v>
      </c>
      <c r="Z7" s="2" t="s">
        <v>15</v>
      </c>
      <c r="AA7" s="2" t="s">
        <v>16</v>
      </c>
      <c r="AB7" s="2" t="s">
        <v>17</v>
      </c>
      <c r="AC7" s="2" t="s">
        <v>18</v>
      </c>
    </row>
    <row r="8" spans="1:29" ht="20.100000000000001" customHeight="1" x14ac:dyDescent="0.25">
      <c r="A8" s="3" t="s">
        <v>19</v>
      </c>
      <c r="B8" s="4"/>
      <c r="C8" s="4"/>
      <c r="D8" s="4"/>
      <c r="E8" s="5" t="s">
        <v>1</v>
      </c>
      <c r="F8" s="1">
        <v>14122940.221139999</v>
      </c>
      <c r="G8" s="1">
        <v>14518903630.59</v>
      </c>
      <c r="H8" s="1">
        <v>13230564534.629999</v>
      </c>
      <c r="I8" s="1">
        <f>H8*100/G8</f>
        <v>91.126471194108703</v>
      </c>
      <c r="J8" s="1">
        <v>191730.17</v>
      </c>
      <c r="K8" s="1">
        <v>228860546.36000001</v>
      </c>
      <c r="L8" s="1">
        <v>178938491.56999999</v>
      </c>
      <c r="M8" s="1">
        <f>L8*100/K8</f>
        <v>78.186692471024642</v>
      </c>
      <c r="N8" s="1">
        <v>82419.5</v>
      </c>
      <c r="O8" s="1">
        <v>64559052.520000003</v>
      </c>
      <c r="P8" s="1">
        <v>43115291.619999997</v>
      </c>
      <c r="Q8" s="1">
        <f>P8*100/O8</f>
        <v>66.784269497516476</v>
      </c>
      <c r="R8" s="1">
        <v>54909.38</v>
      </c>
      <c r="S8" s="1">
        <v>49603108.909999996</v>
      </c>
      <c r="T8" s="1">
        <v>44908021.439999998</v>
      </c>
      <c r="U8" s="1">
        <f>T8*100/S8</f>
        <v>90.534691124867251</v>
      </c>
      <c r="V8" s="1">
        <v>324387.15999999997</v>
      </c>
      <c r="W8" s="1">
        <v>380203780.62</v>
      </c>
      <c r="X8" s="1">
        <v>349797639.01999998</v>
      </c>
      <c r="Y8" s="1">
        <f>X8*100/W8</f>
        <v>92.002672474635432</v>
      </c>
      <c r="Z8" s="1">
        <v>14776386.43114</v>
      </c>
      <c r="AA8" s="1">
        <f>G8+K8+O8+S8+W8</f>
        <v>15242130119.000002</v>
      </c>
      <c r="AB8" s="1">
        <f>H8+L8+P8+T8+X8</f>
        <v>13847323978.280001</v>
      </c>
      <c r="AC8" s="1">
        <f>AB8*100/AA8</f>
        <v>90.849007784146167</v>
      </c>
    </row>
    <row r="9" spans="1:29" ht="33.75" customHeight="1" x14ac:dyDescent="0.25">
      <c r="A9" s="2" t="s">
        <v>1</v>
      </c>
      <c r="B9" s="3" t="s">
        <v>20</v>
      </c>
      <c r="C9" s="4"/>
      <c r="D9" s="4"/>
      <c r="E9" s="5" t="s">
        <v>1</v>
      </c>
      <c r="F9" s="1">
        <v>30459.86</v>
      </c>
      <c r="G9" s="1">
        <v>33079140.379999999</v>
      </c>
      <c r="H9" s="1">
        <v>28828599.82</v>
      </c>
      <c r="I9" s="1">
        <f t="shared" ref="I9:I41" si="0">H9*100/G9</f>
        <v>87.150389909860166</v>
      </c>
      <c r="J9" s="1">
        <v>0</v>
      </c>
      <c r="K9" s="1">
        <v>108952.02</v>
      </c>
      <c r="L9" s="1">
        <v>102972.49</v>
      </c>
      <c r="M9" s="1">
        <f t="shared" ref="M9:M41" si="1">L9*100/K9</f>
        <v>94.511776835344577</v>
      </c>
      <c r="N9" s="1">
        <v>201.8</v>
      </c>
      <c r="O9" s="1">
        <v>210646.56</v>
      </c>
      <c r="P9" s="1">
        <v>217184.37</v>
      </c>
      <c r="Q9" s="1">
        <f t="shared" ref="Q9:Q41" si="2">P9*100/O9</f>
        <v>103.1036870481056</v>
      </c>
      <c r="R9" s="1">
        <v>0</v>
      </c>
      <c r="S9" s="1">
        <v>0</v>
      </c>
      <c r="T9" s="1">
        <v>0</v>
      </c>
      <c r="U9" s="1">
        <v>0</v>
      </c>
      <c r="V9" s="1">
        <v>8170.4</v>
      </c>
      <c r="W9" s="1">
        <v>6985949.7199999997</v>
      </c>
      <c r="X9" s="1">
        <v>6963152</v>
      </c>
      <c r="Y9" s="1">
        <f t="shared" ref="Y9:Y41" si="3">X9*100/W9</f>
        <v>99.673663268220608</v>
      </c>
      <c r="Z9" s="1">
        <v>38832.06</v>
      </c>
      <c r="AA9" s="1">
        <v>40384688.68</v>
      </c>
      <c r="AB9" s="1">
        <v>36111908.68</v>
      </c>
      <c r="AC9" s="1">
        <f t="shared" ref="AC9:AC41" si="4">AB9*100/AA9</f>
        <v>89.419802059496774</v>
      </c>
    </row>
    <row r="10" spans="1:29" ht="33" customHeight="1" x14ac:dyDescent="0.25">
      <c r="A10" s="2" t="s">
        <v>1</v>
      </c>
      <c r="B10" s="3" t="s">
        <v>21</v>
      </c>
      <c r="C10" s="4"/>
      <c r="D10" s="4"/>
      <c r="E10" s="5" t="s">
        <v>1</v>
      </c>
      <c r="F10" s="1">
        <v>88785.761010000002</v>
      </c>
      <c r="G10" s="1">
        <v>96223562.450000003</v>
      </c>
      <c r="H10" s="1">
        <v>77449777.219999999</v>
      </c>
      <c r="I10" s="1">
        <f t="shared" si="0"/>
        <v>80.489409504293405</v>
      </c>
      <c r="J10" s="1">
        <v>591.79999999999995</v>
      </c>
      <c r="K10" s="1">
        <v>674012.88</v>
      </c>
      <c r="L10" s="1">
        <v>562330.79</v>
      </c>
      <c r="M10" s="1">
        <f t="shared" si="1"/>
        <v>83.430273617323152</v>
      </c>
      <c r="N10" s="1">
        <v>125</v>
      </c>
      <c r="O10" s="1">
        <v>130237.78</v>
      </c>
      <c r="P10" s="1">
        <v>131010.4</v>
      </c>
      <c r="Q10" s="1">
        <f t="shared" si="2"/>
        <v>100.59323799898924</v>
      </c>
      <c r="R10" s="1">
        <v>766.6</v>
      </c>
      <c r="S10" s="1">
        <v>878334.98</v>
      </c>
      <c r="T10" s="1">
        <v>877013.18</v>
      </c>
      <c r="U10" s="1">
        <f t="shared" ref="U9:U41" si="5">T10*100/S10</f>
        <v>99.849510718564346</v>
      </c>
      <c r="V10" s="1">
        <v>2045.8</v>
      </c>
      <c r="W10" s="1">
        <v>2088373.94</v>
      </c>
      <c r="X10" s="1">
        <v>2015646.6</v>
      </c>
      <c r="Y10" s="1">
        <f t="shared" si="3"/>
        <v>96.517513525379471</v>
      </c>
      <c r="Z10" s="1">
        <v>92314.961009999999</v>
      </c>
      <c r="AA10" s="1">
        <v>99994522.030000001</v>
      </c>
      <c r="AB10" s="1">
        <v>81035778.189999998</v>
      </c>
      <c r="AC10" s="1">
        <f t="shared" si="4"/>
        <v>81.040217548805259</v>
      </c>
    </row>
    <row r="11" spans="1:29" ht="33.75" customHeight="1" x14ac:dyDescent="0.25">
      <c r="A11" s="2" t="s">
        <v>1</v>
      </c>
      <c r="B11" s="3" t="s">
        <v>22</v>
      </c>
      <c r="C11" s="4"/>
      <c r="D11" s="4"/>
      <c r="E11" s="5" t="s">
        <v>1</v>
      </c>
      <c r="F11" s="1">
        <v>11234.22</v>
      </c>
      <c r="G11" s="1">
        <v>12536528.939999999</v>
      </c>
      <c r="H11" s="1">
        <v>10071053.25</v>
      </c>
      <c r="I11" s="1">
        <f t="shared" si="0"/>
        <v>80.333665707630871</v>
      </c>
      <c r="J11" s="1">
        <v>0</v>
      </c>
      <c r="K11" s="1">
        <v>0</v>
      </c>
      <c r="L11" s="1">
        <v>0</v>
      </c>
      <c r="M11" s="1">
        <v>0</v>
      </c>
      <c r="N11" s="1">
        <v>59.9</v>
      </c>
      <c r="O11" s="1">
        <v>62425.53</v>
      </c>
      <c r="P11" s="1">
        <v>62409.21</v>
      </c>
      <c r="Q11" s="1">
        <f t="shared" si="2"/>
        <v>99.973856849913815</v>
      </c>
      <c r="R11" s="1">
        <v>0</v>
      </c>
      <c r="S11" s="1">
        <v>0</v>
      </c>
      <c r="T11" s="1">
        <v>0</v>
      </c>
      <c r="U11" s="1">
        <v>0</v>
      </c>
      <c r="V11" s="1">
        <v>139.4</v>
      </c>
      <c r="W11" s="1">
        <v>145206.43</v>
      </c>
      <c r="X11" s="1">
        <v>145206.43</v>
      </c>
      <c r="Y11" s="1">
        <f t="shared" si="3"/>
        <v>100</v>
      </c>
      <c r="Z11" s="1">
        <v>11433.52</v>
      </c>
      <c r="AA11" s="1">
        <v>12744160.9</v>
      </c>
      <c r="AB11" s="1">
        <v>10278668.890000001</v>
      </c>
      <c r="AC11" s="1">
        <f t="shared" si="4"/>
        <v>80.653947879769788</v>
      </c>
    </row>
    <row r="12" spans="1:29" ht="20.100000000000001" customHeight="1" x14ac:dyDescent="0.25">
      <c r="A12" s="2" t="s">
        <v>1</v>
      </c>
      <c r="B12" s="3" t="s">
        <v>23</v>
      </c>
      <c r="C12" s="4"/>
      <c r="D12" s="4"/>
      <c r="E12" s="5" t="s">
        <v>1</v>
      </c>
      <c r="F12" s="1">
        <v>11874163.254109999</v>
      </c>
      <c r="G12" s="1">
        <v>12070007732.040001</v>
      </c>
      <c r="H12" s="1">
        <v>11158843651.370001</v>
      </c>
      <c r="I12" s="1">
        <f t="shared" si="0"/>
        <v>92.451006653033843</v>
      </c>
      <c r="J12" s="1">
        <v>179537.87</v>
      </c>
      <c r="K12" s="1">
        <v>208033896.94999999</v>
      </c>
      <c r="L12" s="1">
        <v>168102899.65000001</v>
      </c>
      <c r="M12" s="1">
        <f t="shared" si="1"/>
        <v>80.805533191738832</v>
      </c>
      <c r="N12" s="1">
        <v>52296.1</v>
      </c>
      <c r="O12" s="1">
        <v>53929401.609999999</v>
      </c>
      <c r="P12" s="1">
        <v>33391177.66</v>
      </c>
      <c r="Q12" s="1">
        <f t="shared" si="2"/>
        <v>61.916462380714336</v>
      </c>
      <c r="R12" s="1">
        <v>43094.5</v>
      </c>
      <c r="S12" s="1">
        <v>37786527.969999999</v>
      </c>
      <c r="T12" s="1">
        <v>34959994.990000002</v>
      </c>
      <c r="U12" s="1">
        <f t="shared" si="5"/>
        <v>92.519733535073456</v>
      </c>
      <c r="V12" s="1">
        <v>255107.21</v>
      </c>
      <c r="W12" s="1">
        <v>303864228.63999999</v>
      </c>
      <c r="X12" s="1">
        <v>279382668.95999998</v>
      </c>
      <c r="Y12" s="1">
        <f t="shared" si="3"/>
        <v>91.943257095587811</v>
      </c>
      <c r="Z12" s="1">
        <v>12404198.934110001</v>
      </c>
      <c r="AA12" s="1">
        <f>G12+K12+O12+S12+W12</f>
        <v>12673621787.210001</v>
      </c>
      <c r="AB12" s="1">
        <f>H12+L12+P12+T12+X12</f>
        <v>11674680392.629999</v>
      </c>
      <c r="AC12" s="1">
        <f t="shared" si="4"/>
        <v>92.117948512649193</v>
      </c>
    </row>
    <row r="13" spans="1:29" ht="20.100000000000001" customHeight="1" x14ac:dyDescent="0.25">
      <c r="A13" s="2" t="s">
        <v>1</v>
      </c>
      <c r="B13" s="3" t="s">
        <v>24</v>
      </c>
      <c r="C13" s="4"/>
      <c r="D13" s="4"/>
      <c r="E13" s="5" t="s">
        <v>1</v>
      </c>
      <c r="F13" s="1">
        <v>29662.21</v>
      </c>
      <c r="G13" s="1">
        <v>31638743.129999999</v>
      </c>
      <c r="H13" s="1">
        <v>23180598.25</v>
      </c>
      <c r="I13" s="1">
        <f t="shared" si="0"/>
        <v>73.266495305308297</v>
      </c>
      <c r="J13" s="1">
        <v>54.8</v>
      </c>
      <c r="K13" s="1">
        <v>75973.53</v>
      </c>
      <c r="L13" s="1">
        <v>20697.7</v>
      </c>
      <c r="M13" s="1">
        <f t="shared" si="1"/>
        <v>27.243304345605633</v>
      </c>
      <c r="N13" s="1">
        <v>235</v>
      </c>
      <c r="O13" s="1">
        <v>223451.49</v>
      </c>
      <c r="P13" s="1">
        <v>226002.64</v>
      </c>
      <c r="Q13" s="1">
        <f t="shared" si="2"/>
        <v>101.14170194166081</v>
      </c>
      <c r="R13" s="1">
        <v>363.5</v>
      </c>
      <c r="S13" s="1">
        <v>1450984.33</v>
      </c>
      <c r="T13" s="1">
        <v>945670.58</v>
      </c>
      <c r="U13" s="1">
        <f t="shared" si="5"/>
        <v>65.174417148943292</v>
      </c>
      <c r="V13" s="1">
        <v>3432.36</v>
      </c>
      <c r="W13" s="1">
        <v>3540599.47</v>
      </c>
      <c r="X13" s="1">
        <v>3221759.73</v>
      </c>
      <c r="Y13" s="1">
        <f t="shared" si="3"/>
        <v>90.994752648482987</v>
      </c>
      <c r="Z13" s="1">
        <v>33747.870000000003</v>
      </c>
      <c r="AA13" s="1">
        <v>36929751.950000003</v>
      </c>
      <c r="AB13" s="1">
        <v>27594728.899999999</v>
      </c>
      <c r="AC13" s="1">
        <f t="shared" si="4"/>
        <v>74.722215674129373</v>
      </c>
    </row>
    <row r="14" spans="1:29" ht="20.100000000000001" customHeight="1" x14ac:dyDescent="0.25">
      <c r="A14" s="2" t="s">
        <v>1</v>
      </c>
      <c r="B14" s="3" t="s">
        <v>25</v>
      </c>
      <c r="C14" s="4"/>
      <c r="D14" s="4"/>
      <c r="E14" s="5" t="s">
        <v>1</v>
      </c>
      <c r="F14" s="1">
        <v>24512.75001</v>
      </c>
      <c r="G14" s="1">
        <v>26534783.02</v>
      </c>
      <c r="H14" s="1">
        <v>24074671.539999999</v>
      </c>
      <c r="I14" s="1">
        <f t="shared" si="0"/>
        <v>90.728729614462097</v>
      </c>
      <c r="J14" s="1">
        <v>198.2</v>
      </c>
      <c r="K14" s="1">
        <v>210666.83</v>
      </c>
      <c r="L14" s="1">
        <v>138251.39000000001</v>
      </c>
      <c r="M14" s="1">
        <f t="shared" si="1"/>
        <v>65.625608929512083</v>
      </c>
      <c r="N14" s="1">
        <v>124</v>
      </c>
      <c r="O14" s="1">
        <v>106172.52</v>
      </c>
      <c r="P14" s="1">
        <v>105790.46</v>
      </c>
      <c r="Q14" s="1">
        <f t="shared" si="2"/>
        <v>99.640151707805373</v>
      </c>
      <c r="R14" s="1">
        <v>0</v>
      </c>
      <c r="S14" s="1">
        <v>0</v>
      </c>
      <c r="T14" s="1">
        <v>0</v>
      </c>
      <c r="U14" s="1">
        <v>0</v>
      </c>
      <c r="V14" s="1">
        <v>448</v>
      </c>
      <c r="W14" s="1">
        <v>573871.17000000004</v>
      </c>
      <c r="X14" s="1">
        <v>510291.54</v>
      </c>
      <c r="Y14" s="1">
        <f t="shared" si="3"/>
        <v>88.920922791782687</v>
      </c>
      <c r="Z14" s="1">
        <v>25282.95001</v>
      </c>
      <c r="AA14" s="1">
        <v>27425493.539999999</v>
      </c>
      <c r="AB14" s="1">
        <v>24829004.93</v>
      </c>
      <c r="AC14" s="1">
        <f t="shared" si="4"/>
        <v>90.532572891667286</v>
      </c>
    </row>
    <row r="15" spans="1:29" ht="20.100000000000001" customHeight="1" x14ac:dyDescent="0.25">
      <c r="A15" s="2" t="s">
        <v>1</v>
      </c>
      <c r="B15" s="3" t="s">
        <v>26</v>
      </c>
      <c r="C15" s="4"/>
      <c r="D15" s="4"/>
      <c r="E15" s="5" t="s">
        <v>1</v>
      </c>
      <c r="F15" s="1">
        <v>107703.12</v>
      </c>
      <c r="G15" s="1">
        <v>119259168.98</v>
      </c>
      <c r="H15" s="1">
        <v>102552001.88</v>
      </c>
      <c r="I15" s="1">
        <f t="shared" si="0"/>
        <v>85.990874124905375</v>
      </c>
      <c r="J15" s="1">
        <v>1260.1099999999999</v>
      </c>
      <c r="K15" s="1">
        <v>1673614.94</v>
      </c>
      <c r="L15" s="1">
        <v>1277894.3700000001</v>
      </c>
      <c r="M15" s="1">
        <f t="shared" si="1"/>
        <v>76.35533953825724</v>
      </c>
      <c r="N15" s="1">
        <v>6193.5</v>
      </c>
      <c r="O15" s="1">
        <v>938297.04</v>
      </c>
      <c r="P15" s="1">
        <v>664441.66</v>
      </c>
      <c r="Q15" s="1">
        <f t="shared" si="2"/>
        <v>70.81357306637139</v>
      </c>
      <c r="R15" s="1">
        <v>307.3</v>
      </c>
      <c r="S15" s="1">
        <v>266940.68</v>
      </c>
      <c r="T15" s="1">
        <v>267301.90000000002</v>
      </c>
      <c r="U15" s="1">
        <f t="shared" si="5"/>
        <v>100.1353184535231</v>
      </c>
      <c r="V15" s="1">
        <v>6282.7</v>
      </c>
      <c r="W15" s="1">
        <v>7139499.7300000004</v>
      </c>
      <c r="X15" s="1">
        <v>6465551.2599999998</v>
      </c>
      <c r="Y15" s="1">
        <f t="shared" si="3"/>
        <v>90.560284396845262</v>
      </c>
      <c r="Z15" s="1">
        <v>121746.73</v>
      </c>
      <c r="AA15" s="1">
        <v>129277521.37</v>
      </c>
      <c r="AB15" s="1">
        <v>111227191.06999999</v>
      </c>
      <c r="AC15" s="1">
        <f t="shared" si="4"/>
        <v>86.037533742359685</v>
      </c>
    </row>
    <row r="16" spans="1:29" ht="20.100000000000001" customHeight="1" x14ac:dyDescent="0.25">
      <c r="A16" s="2" t="s">
        <v>1</v>
      </c>
      <c r="B16" s="3" t="s">
        <v>27</v>
      </c>
      <c r="C16" s="4"/>
      <c r="D16" s="4"/>
      <c r="E16" s="5" t="s">
        <v>1</v>
      </c>
      <c r="F16" s="1">
        <v>244312.90900000001</v>
      </c>
      <c r="G16" s="1">
        <v>261067717.13999999</v>
      </c>
      <c r="H16" s="1">
        <v>237865159.59999999</v>
      </c>
      <c r="I16" s="1">
        <f t="shared" si="0"/>
        <v>91.112437112415009</v>
      </c>
      <c r="J16" s="1">
        <v>1376.3</v>
      </c>
      <c r="K16" s="1">
        <v>1912137.3</v>
      </c>
      <c r="L16" s="1">
        <v>1294435.04</v>
      </c>
      <c r="M16" s="1">
        <f t="shared" si="1"/>
        <v>67.69571620196939</v>
      </c>
      <c r="N16" s="1">
        <v>267.7</v>
      </c>
      <c r="O16" s="1">
        <v>286408.89</v>
      </c>
      <c r="P16" s="1">
        <v>288445.92</v>
      </c>
      <c r="Q16" s="1">
        <f t="shared" si="2"/>
        <v>100.7112314146394</v>
      </c>
      <c r="R16" s="1">
        <v>2776.28</v>
      </c>
      <c r="S16" s="1">
        <v>2195767</v>
      </c>
      <c r="T16" s="1">
        <v>1664932.53</v>
      </c>
      <c r="U16" s="1">
        <f t="shared" si="5"/>
        <v>75.824644873522558</v>
      </c>
      <c r="V16" s="1">
        <v>2959.68</v>
      </c>
      <c r="W16" s="1">
        <v>3801480.41</v>
      </c>
      <c r="X16" s="1">
        <v>3741690.29</v>
      </c>
      <c r="Y16" s="1">
        <f t="shared" si="3"/>
        <v>98.42718852785039</v>
      </c>
      <c r="Z16" s="1">
        <v>251692.86900000001</v>
      </c>
      <c r="AA16" s="1">
        <v>269263510.74000001</v>
      </c>
      <c r="AB16" s="1">
        <v>244854663.38</v>
      </c>
      <c r="AC16" s="1">
        <f t="shared" si="4"/>
        <v>90.934959106446058</v>
      </c>
    </row>
    <row r="17" spans="1:29" ht="20.100000000000001" customHeight="1" x14ac:dyDescent="0.25">
      <c r="A17" s="2" t="s">
        <v>1</v>
      </c>
      <c r="B17" s="3" t="s">
        <v>28</v>
      </c>
      <c r="C17" s="4"/>
      <c r="D17" s="4"/>
      <c r="E17" s="5" t="s">
        <v>1</v>
      </c>
      <c r="F17" s="1">
        <v>20615.07</v>
      </c>
      <c r="G17" s="1">
        <v>22356328.149999999</v>
      </c>
      <c r="H17" s="1">
        <v>20676268.27</v>
      </c>
      <c r="I17" s="1">
        <f t="shared" si="0"/>
        <v>92.485081321370757</v>
      </c>
      <c r="J17" s="1">
        <v>0</v>
      </c>
      <c r="K17" s="1">
        <v>0</v>
      </c>
      <c r="L17" s="1">
        <v>0</v>
      </c>
      <c r="M17" s="1">
        <v>0</v>
      </c>
      <c r="N17" s="1">
        <v>199.2</v>
      </c>
      <c r="O17" s="1">
        <v>208753.81</v>
      </c>
      <c r="P17" s="1">
        <v>196968.06</v>
      </c>
      <c r="Q17" s="1">
        <f t="shared" si="2"/>
        <v>94.354234780193948</v>
      </c>
      <c r="R17" s="1">
        <v>41</v>
      </c>
      <c r="S17" s="1">
        <v>38312.239999999998</v>
      </c>
      <c r="T17" s="1">
        <v>38310.400000000001</v>
      </c>
      <c r="U17" s="1">
        <f t="shared" si="5"/>
        <v>99.995197357293648</v>
      </c>
      <c r="V17" s="1">
        <v>1676.4</v>
      </c>
      <c r="W17" s="1">
        <v>1664436.24</v>
      </c>
      <c r="X17" s="1">
        <v>1530343.79</v>
      </c>
      <c r="Y17" s="1">
        <f t="shared" si="3"/>
        <v>91.943671570140765</v>
      </c>
      <c r="Z17" s="1">
        <v>22531.67</v>
      </c>
      <c r="AA17" s="1">
        <v>24267830.440000001</v>
      </c>
      <c r="AB17" s="1">
        <v>22441890.52</v>
      </c>
      <c r="AC17" s="1">
        <f t="shared" si="4"/>
        <v>92.475883146973231</v>
      </c>
    </row>
    <row r="18" spans="1:29" ht="20.100000000000001" customHeight="1" x14ac:dyDescent="0.25">
      <c r="A18" s="2" t="s">
        <v>1</v>
      </c>
      <c r="B18" s="3" t="s">
        <v>29</v>
      </c>
      <c r="C18" s="4"/>
      <c r="D18" s="4"/>
      <c r="E18" s="5" t="s">
        <v>1</v>
      </c>
      <c r="F18" s="1">
        <v>92871.94</v>
      </c>
      <c r="G18" s="1">
        <v>103201748.84</v>
      </c>
      <c r="H18" s="1">
        <v>84704421.930000007</v>
      </c>
      <c r="I18" s="1">
        <f t="shared" si="0"/>
        <v>82.076537347562265</v>
      </c>
      <c r="J18" s="1">
        <v>268.2</v>
      </c>
      <c r="K18" s="1">
        <v>325374.53000000003</v>
      </c>
      <c r="L18" s="1">
        <v>254765.42</v>
      </c>
      <c r="M18" s="1">
        <f t="shared" si="1"/>
        <v>78.299128084795072</v>
      </c>
      <c r="N18" s="1">
        <v>193.7</v>
      </c>
      <c r="O18" s="1">
        <v>201823.77</v>
      </c>
      <c r="P18" s="1">
        <v>204459.15</v>
      </c>
      <c r="Q18" s="1">
        <f t="shared" si="2"/>
        <v>101.30578276285296</v>
      </c>
      <c r="R18" s="1">
        <v>115.8</v>
      </c>
      <c r="S18" s="1">
        <v>138221.94</v>
      </c>
      <c r="T18" s="1">
        <v>94175.2</v>
      </c>
      <c r="U18" s="1">
        <f t="shared" si="5"/>
        <v>68.133322394404246</v>
      </c>
      <c r="V18" s="1">
        <v>2299.3000000000002</v>
      </c>
      <c r="W18" s="1">
        <v>2494923.5299999998</v>
      </c>
      <c r="X18" s="1">
        <v>2123063.17</v>
      </c>
      <c r="Y18" s="1">
        <f t="shared" si="3"/>
        <v>85.095320336331113</v>
      </c>
      <c r="Z18" s="1">
        <v>95748.94</v>
      </c>
      <c r="AA18" s="1">
        <v>106362092.61</v>
      </c>
      <c r="AB18" s="1">
        <v>87380884.870000005</v>
      </c>
      <c r="AC18" s="1">
        <f t="shared" si="4"/>
        <v>82.154161060370654</v>
      </c>
    </row>
    <row r="19" spans="1:29" ht="20.100000000000001" customHeight="1" x14ac:dyDescent="0.25">
      <c r="A19" s="2" t="s">
        <v>1</v>
      </c>
      <c r="B19" s="3" t="s">
        <v>30</v>
      </c>
      <c r="C19" s="4"/>
      <c r="D19" s="4"/>
      <c r="E19" s="5" t="s">
        <v>1</v>
      </c>
      <c r="F19" s="1">
        <v>21079.22</v>
      </c>
      <c r="G19" s="1">
        <v>23016528.260000002</v>
      </c>
      <c r="H19" s="1">
        <v>18828036.670000002</v>
      </c>
      <c r="I19" s="1">
        <f t="shared" si="0"/>
        <v>81.802244271221824</v>
      </c>
      <c r="J19" s="1">
        <v>0</v>
      </c>
      <c r="K19" s="1">
        <v>0</v>
      </c>
      <c r="L19" s="1">
        <v>0</v>
      </c>
      <c r="M19" s="1">
        <v>0</v>
      </c>
      <c r="N19" s="1">
        <v>139</v>
      </c>
      <c r="O19" s="1">
        <v>150812.49</v>
      </c>
      <c r="P19" s="1">
        <v>121243.78</v>
      </c>
      <c r="Q19" s="1">
        <f t="shared" si="2"/>
        <v>80.393726010358961</v>
      </c>
      <c r="R19" s="1">
        <v>0</v>
      </c>
      <c r="S19" s="1">
        <v>0</v>
      </c>
      <c r="T19" s="1">
        <v>0</v>
      </c>
      <c r="U19" s="1">
        <v>0</v>
      </c>
      <c r="V19" s="1">
        <v>2273.6999999999998</v>
      </c>
      <c r="W19" s="1">
        <v>1978150.08</v>
      </c>
      <c r="X19" s="1">
        <v>1940223.21</v>
      </c>
      <c r="Y19" s="1">
        <f t="shared" si="3"/>
        <v>98.082710185467832</v>
      </c>
      <c r="Z19" s="1">
        <v>23491.919999999998</v>
      </c>
      <c r="AA19" s="1">
        <v>25145490.829999998</v>
      </c>
      <c r="AB19" s="1">
        <v>20889503.66</v>
      </c>
      <c r="AC19" s="1">
        <f t="shared" si="4"/>
        <v>83.074551223623899</v>
      </c>
    </row>
    <row r="20" spans="1:29" ht="20.100000000000001" customHeight="1" x14ac:dyDescent="0.25">
      <c r="A20" s="2" t="s">
        <v>1</v>
      </c>
      <c r="B20" s="3" t="s">
        <v>31</v>
      </c>
      <c r="C20" s="4"/>
      <c r="D20" s="4"/>
      <c r="E20" s="5" t="s">
        <v>1</v>
      </c>
      <c r="F20" s="1">
        <v>83402.41</v>
      </c>
      <c r="G20" s="1">
        <v>91492030.859999999</v>
      </c>
      <c r="H20" s="1">
        <v>76146529.980000004</v>
      </c>
      <c r="I20" s="1">
        <f t="shared" si="0"/>
        <v>83.227499995620931</v>
      </c>
      <c r="J20" s="1">
        <v>505.6</v>
      </c>
      <c r="K20" s="1">
        <v>667217.85</v>
      </c>
      <c r="L20" s="1">
        <v>388738.99</v>
      </c>
      <c r="M20" s="1">
        <f t="shared" si="1"/>
        <v>58.262678374087265</v>
      </c>
      <c r="N20" s="1">
        <v>255.1</v>
      </c>
      <c r="O20" s="1">
        <v>230200.21</v>
      </c>
      <c r="P20" s="1">
        <v>194054.22</v>
      </c>
      <c r="Q20" s="1">
        <f t="shared" si="2"/>
        <v>84.298020405802419</v>
      </c>
      <c r="R20" s="1">
        <v>1547</v>
      </c>
      <c r="S20" s="1">
        <v>1372597.19</v>
      </c>
      <c r="T20" s="1">
        <v>1307704.25</v>
      </c>
      <c r="U20" s="1">
        <f t="shared" si="5"/>
        <v>95.272251723027352</v>
      </c>
      <c r="V20" s="1">
        <v>2192.6999999999998</v>
      </c>
      <c r="W20" s="1">
        <v>1557643.46</v>
      </c>
      <c r="X20" s="1">
        <v>1675719.41</v>
      </c>
      <c r="Y20" s="1">
        <f t="shared" si="3"/>
        <v>107.58042215899651</v>
      </c>
      <c r="Z20" s="1">
        <v>87902.81</v>
      </c>
      <c r="AA20" s="1">
        <v>95319689.569999993</v>
      </c>
      <c r="AB20" s="1">
        <v>79712746.849999994</v>
      </c>
      <c r="AC20" s="1">
        <f t="shared" si="4"/>
        <v>83.62673778061486</v>
      </c>
    </row>
    <row r="21" spans="1:29" ht="20.100000000000001" customHeight="1" x14ac:dyDescent="0.25">
      <c r="A21" s="2" t="s">
        <v>1</v>
      </c>
      <c r="B21" s="3" t="s">
        <v>32</v>
      </c>
      <c r="C21" s="4"/>
      <c r="D21" s="4"/>
      <c r="E21" s="5" t="s">
        <v>1</v>
      </c>
      <c r="F21" s="1">
        <v>64769.73</v>
      </c>
      <c r="G21" s="1">
        <v>72037949.680000007</v>
      </c>
      <c r="H21" s="1">
        <v>53504177.079999998</v>
      </c>
      <c r="I21" s="1">
        <f t="shared" si="0"/>
        <v>74.27220974176953</v>
      </c>
      <c r="J21" s="1">
        <v>1102.5</v>
      </c>
      <c r="K21" s="1">
        <v>1386564.8</v>
      </c>
      <c r="L21" s="1">
        <v>427358.23</v>
      </c>
      <c r="M21" s="1">
        <f t="shared" si="1"/>
        <v>30.821367310060083</v>
      </c>
      <c r="N21" s="1">
        <v>212.6</v>
      </c>
      <c r="O21" s="1">
        <v>210371.61</v>
      </c>
      <c r="P21" s="1">
        <v>212230.74</v>
      </c>
      <c r="Q21" s="1">
        <f t="shared" si="2"/>
        <v>100.88373616573074</v>
      </c>
      <c r="R21" s="1">
        <v>391.8</v>
      </c>
      <c r="S21" s="1">
        <v>344669.86</v>
      </c>
      <c r="T21" s="1">
        <v>305721.64</v>
      </c>
      <c r="U21" s="1">
        <f t="shared" si="5"/>
        <v>88.699847442419255</v>
      </c>
      <c r="V21" s="1">
        <v>750.2</v>
      </c>
      <c r="W21" s="1">
        <v>838395.49</v>
      </c>
      <c r="X21" s="1">
        <v>469899.43</v>
      </c>
      <c r="Y21" s="1">
        <f t="shared" si="3"/>
        <v>56.047466333579635</v>
      </c>
      <c r="Z21" s="1">
        <v>67226.83</v>
      </c>
      <c r="AA21" s="1">
        <v>74817951.439999998</v>
      </c>
      <c r="AB21" s="1">
        <v>54919387.119999997</v>
      </c>
      <c r="AC21" s="1">
        <f t="shared" si="4"/>
        <v>73.404024118519757</v>
      </c>
    </row>
    <row r="22" spans="1:29" ht="20.100000000000001" customHeight="1" x14ac:dyDescent="0.25">
      <c r="A22" s="2" t="s">
        <v>1</v>
      </c>
      <c r="B22" s="3" t="s">
        <v>33</v>
      </c>
      <c r="C22" s="4"/>
      <c r="D22" s="4"/>
      <c r="E22" s="5" t="s">
        <v>1</v>
      </c>
      <c r="F22" s="1">
        <v>91870.19</v>
      </c>
      <c r="G22" s="1">
        <v>103513137.87</v>
      </c>
      <c r="H22" s="1">
        <v>77188403.349999994</v>
      </c>
      <c r="I22" s="1">
        <f t="shared" si="0"/>
        <v>74.568702039483426</v>
      </c>
      <c r="J22" s="1">
        <v>441.9</v>
      </c>
      <c r="K22" s="1">
        <v>608429.55000000005</v>
      </c>
      <c r="L22" s="1">
        <v>569191.42000000004</v>
      </c>
      <c r="M22" s="1">
        <f t="shared" si="1"/>
        <v>93.550916453679804</v>
      </c>
      <c r="N22" s="1">
        <v>192.3</v>
      </c>
      <c r="O22" s="1">
        <v>178013.18</v>
      </c>
      <c r="P22" s="1">
        <v>177442.09</v>
      </c>
      <c r="Q22" s="1">
        <f t="shared" si="2"/>
        <v>99.679186675952877</v>
      </c>
      <c r="R22" s="1">
        <v>258.8</v>
      </c>
      <c r="S22" s="1">
        <v>172747.99</v>
      </c>
      <c r="T22" s="1">
        <v>149604.68</v>
      </c>
      <c r="U22" s="1">
        <f t="shared" si="5"/>
        <v>86.602848461507435</v>
      </c>
      <c r="V22" s="1">
        <v>1131.4000000000001</v>
      </c>
      <c r="W22" s="1">
        <v>1348320.57</v>
      </c>
      <c r="X22" s="1">
        <v>1211588.3</v>
      </c>
      <c r="Y22" s="1">
        <f t="shared" si="3"/>
        <v>89.859068159139625</v>
      </c>
      <c r="Z22" s="1">
        <v>93894.59</v>
      </c>
      <c r="AA22" s="1">
        <v>105820649.16</v>
      </c>
      <c r="AB22" s="1">
        <v>79296229.840000004</v>
      </c>
      <c r="AC22" s="1">
        <f t="shared" si="4"/>
        <v>74.934552442694539</v>
      </c>
    </row>
    <row r="23" spans="1:29" ht="20.100000000000001" customHeight="1" x14ac:dyDescent="0.25">
      <c r="A23" s="2" t="s">
        <v>1</v>
      </c>
      <c r="B23" s="3" t="s">
        <v>34</v>
      </c>
      <c r="C23" s="4"/>
      <c r="D23" s="4"/>
      <c r="E23" s="5" t="s">
        <v>1</v>
      </c>
      <c r="F23" s="1">
        <v>36240.01</v>
      </c>
      <c r="G23" s="1">
        <v>38730728.049999997</v>
      </c>
      <c r="H23" s="1">
        <v>36746412.159999996</v>
      </c>
      <c r="I23" s="1">
        <f t="shared" si="0"/>
        <v>94.876636743212472</v>
      </c>
      <c r="J23" s="1">
        <v>0</v>
      </c>
      <c r="K23" s="1">
        <v>0</v>
      </c>
      <c r="L23" s="1">
        <v>0</v>
      </c>
      <c r="M23" s="1">
        <v>0</v>
      </c>
      <c r="N23" s="1">
        <v>62.6</v>
      </c>
      <c r="O23" s="1">
        <v>36331.85</v>
      </c>
      <c r="P23" s="1">
        <v>36264.14</v>
      </c>
      <c r="Q23" s="1">
        <f t="shared" si="2"/>
        <v>99.813634593338904</v>
      </c>
      <c r="R23" s="1">
        <v>0</v>
      </c>
      <c r="S23" s="1">
        <v>0</v>
      </c>
      <c r="T23" s="1">
        <v>0</v>
      </c>
      <c r="U23" s="1">
        <v>0</v>
      </c>
      <c r="V23" s="1">
        <v>660.4</v>
      </c>
      <c r="W23" s="1">
        <v>720588.85</v>
      </c>
      <c r="X23" s="1">
        <v>611227.43999999994</v>
      </c>
      <c r="Y23" s="1">
        <f t="shared" si="3"/>
        <v>84.823327477243083</v>
      </c>
      <c r="Z23" s="1">
        <v>36963.01</v>
      </c>
      <c r="AA23" s="1">
        <v>39487648.75</v>
      </c>
      <c r="AB23" s="1">
        <v>37393903.740000002</v>
      </c>
      <c r="AC23" s="1">
        <f t="shared" si="4"/>
        <v>94.697721752805052</v>
      </c>
    </row>
    <row r="24" spans="1:29" ht="20.100000000000001" customHeight="1" x14ac:dyDescent="0.25">
      <c r="A24" s="2" t="s">
        <v>1</v>
      </c>
      <c r="B24" s="3" t="s">
        <v>35</v>
      </c>
      <c r="C24" s="4"/>
      <c r="D24" s="4"/>
      <c r="E24" s="5" t="s">
        <v>1</v>
      </c>
      <c r="F24" s="1">
        <v>57662.57</v>
      </c>
      <c r="G24" s="1">
        <v>63366259.619999997</v>
      </c>
      <c r="H24" s="1">
        <v>54728262.530000001</v>
      </c>
      <c r="I24" s="1">
        <f t="shared" si="0"/>
        <v>86.368144274569701</v>
      </c>
      <c r="J24" s="1">
        <v>427.6</v>
      </c>
      <c r="K24" s="1">
        <v>498187.93</v>
      </c>
      <c r="L24" s="1">
        <v>469818.18</v>
      </c>
      <c r="M24" s="1">
        <f t="shared" si="1"/>
        <v>94.305412015903315</v>
      </c>
      <c r="N24" s="1">
        <v>262.7</v>
      </c>
      <c r="O24" s="1">
        <v>271537.15000000002</v>
      </c>
      <c r="P24" s="1">
        <v>272126.07</v>
      </c>
      <c r="Q24" s="1">
        <f t="shared" si="2"/>
        <v>100.21688376710148</v>
      </c>
      <c r="R24" s="1">
        <v>209.1</v>
      </c>
      <c r="S24" s="1">
        <v>226555.88</v>
      </c>
      <c r="T24" s="1">
        <v>227411.78</v>
      </c>
      <c r="U24" s="1">
        <f t="shared" si="5"/>
        <v>100.37778759041699</v>
      </c>
      <c r="V24" s="1">
        <v>2276</v>
      </c>
      <c r="W24" s="1">
        <v>2468917.67</v>
      </c>
      <c r="X24" s="1">
        <v>2317567.41</v>
      </c>
      <c r="Y24" s="1">
        <f t="shared" si="3"/>
        <v>93.869772903362957</v>
      </c>
      <c r="Z24" s="1">
        <v>60837.97</v>
      </c>
      <c r="AA24" s="1">
        <v>66831458.25</v>
      </c>
      <c r="AB24" s="1">
        <v>58015185.969999999</v>
      </c>
      <c r="AC24" s="1">
        <f t="shared" si="4"/>
        <v>86.808200044026421</v>
      </c>
    </row>
    <row r="25" spans="1:29" ht="20.100000000000001" customHeight="1" x14ac:dyDescent="0.25">
      <c r="A25" s="2" t="s">
        <v>1</v>
      </c>
      <c r="B25" s="3" t="s">
        <v>36</v>
      </c>
      <c r="C25" s="4"/>
      <c r="D25" s="4"/>
      <c r="E25" s="5" t="s">
        <v>1</v>
      </c>
      <c r="F25" s="1">
        <v>27213.416669999999</v>
      </c>
      <c r="G25" s="1">
        <v>29606492.530000001</v>
      </c>
      <c r="H25" s="1">
        <v>25678022.280000001</v>
      </c>
      <c r="I25" s="1">
        <f t="shared" si="0"/>
        <v>86.73105148805007</v>
      </c>
      <c r="J25" s="1">
        <v>358.5</v>
      </c>
      <c r="K25" s="1">
        <v>374254.12</v>
      </c>
      <c r="L25" s="1">
        <v>384580.24</v>
      </c>
      <c r="M25" s="1">
        <f t="shared" si="1"/>
        <v>102.75911992632172</v>
      </c>
      <c r="N25" s="1">
        <v>129.1</v>
      </c>
      <c r="O25" s="1">
        <v>134501.6</v>
      </c>
      <c r="P25" s="1">
        <v>135498.6</v>
      </c>
      <c r="Q25" s="1">
        <f t="shared" si="2"/>
        <v>100.74125512261564</v>
      </c>
      <c r="R25" s="1">
        <v>0</v>
      </c>
      <c r="S25" s="1">
        <v>0</v>
      </c>
      <c r="T25" s="1">
        <v>0</v>
      </c>
      <c r="U25" s="1">
        <v>0</v>
      </c>
      <c r="V25" s="1">
        <v>669.2</v>
      </c>
      <c r="W25" s="1">
        <v>805643.26</v>
      </c>
      <c r="X25" s="1">
        <v>835186.96</v>
      </c>
      <c r="Y25" s="1">
        <f t="shared" si="3"/>
        <v>103.66709454008218</v>
      </c>
      <c r="Z25" s="1">
        <v>28370.216670000002</v>
      </c>
      <c r="AA25" s="1">
        <v>30920891.510000002</v>
      </c>
      <c r="AB25" s="1">
        <v>27033288.079999998</v>
      </c>
      <c r="AC25" s="1">
        <f t="shared" si="4"/>
        <v>87.427259564159954</v>
      </c>
    </row>
    <row r="26" spans="1:29" ht="20.100000000000001" customHeight="1" x14ac:dyDescent="0.25">
      <c r="A26" s="2" t="s">
        <v>1</v>
      </c>
      <c r="B26" s="3" t="s">
        <v>37</v>
      </c>
      <c r="C26" s="4"/>
      <c r="D26" s="4"/>
      <c r="E26" s="5" t="s">
        <v>1</v>
      </c>
      <c r="F26" s="1">
        <v>101391.51</v>
      </c>
      <c r="G26" s="1">
        <v>114367074.84</v>
      </c>
      <c r="H26" s="1">
        <v>76833170.840000004</v>
      </c>
      <c r="I26" s="1">
        <f t="shared" si="0"/>
        <v>67.181197864411516</v>
      </c>
      <c r="J26" s="1">
        <v>561.69000000000005</v>
      </c>
      <c r="K26" s="1">
        <v>658910.81000000006</v>
      </c>
      <c r="L26" s="1">
        <v>554539.29</v>
      </c>
      <c r="M26" s="1">
        <f t="shared" si="1"/>
        <v>84.159992761387528</v>
      </c>
      <c r="N26" s="1">
        <v>421.6</v>
      </c>
      <c r="O26" s="1">
        <v>446228.32</v>
      </c>
      <c r="P26" s="1">
        <v>443445.63</v>
      </c>
      <c r="Q26" s="1">
        <f t="shared" si="2"/>
        <v>99.376397714963488</v>
      </c>
      <c r="R26" s="1">
        <v>0</v>
      </c>
      <c r="S26" s="1">
        <v>0</v>
      </c>
      <c r="T26" s="1">
        <v>0</v>
      </c>
      <c r="U26" s="1">
        <v>0</v>
      </c>
      <c r="V26" s="1">
        <v>1826.39</v>
      </c>
      <c r="W26" s="1">
        <v>2666353.58</v>
      </c>
      <c r="X26" s="1">
        <v>2166471.84</v>
      </c>
      <c r="Y26" s="1">
        <f t="shared" si="3"/>
        <v>81.252233621618927</v>
      </c>
      <c r="Z26" s="1">
        <v>104201.19</v>
      </c>
      <c r="AA26" s="1">
        <v>118138567.55</v>
      </c>
      <c r="AB26" s="1">
        <v>79997627.599999994</v>
      </c>
      <c r="AC26" s="1">
        <f t="shared" si="4"/>
        <v>67.715081754434223</v>
      </c>
    </row>
    <row r="27" spans="1:29" ht="20.100000000000001" customHeight="1" x14ac:dyDescent="0.25">
      <c r="A27" s="2" t="s">
        <v>1</v>
      </c>
      <c r="B27" s="3" t="s">
        <v>38</v>
      </c>
      <c r="C27" s="4"/>
      <c r="D27" s="4"/>
      <c r="E27" s="5" t="s">
        <v>1</v>
      </c>
      <c r="F27" s="1">
        <v>28288.58999</v>
      </c>
      <c r="G27" s="1">
        <v>32008071.100000001</v>
      </c>
      <c r="H27" s="1">
        <v>23525969.609999999</v>
      </c>
      <c r="I27" s="1">
        <f t="shared" si="0"/>
        <v>73.500116694004717</v>
      </c>
      <c r="J27" s="1">
        <v>138.4</v>
      </c>
      <c r="K27" s="1">
        <v>170167.36</v>
      </c>
      <c r="L27" s="1">
        <v>122973.83</v>
      </c>
      <c r="M27" s="1">
        <f t="shared" si="1"/>
        <v>72.266402910640451</v>
      </c>
      <c r="N27" s="1">
        <v>4849.5</v>
      </c>
      <c r="O27" s="1">
        <v>1868412.81</v>
      </c>
      <c r="P27" s="1">
        <v>1751280.59</v>
      </c>
      <c r="Q27" s="1">
        <f t="shared" si="2"/>
        <v>93.730923949295757</v>
      </c>
      <c r="R27" s="1">
        <v>34</v>
      </c>
      <c r="S27" s="1">
        <v>53455.88</v>
      </c>
      <c r="T27" s="1">
        <v>53453.96</v>
      </c>
      <c r="U27" s="1">
        <f t="shared" si="5"/>
        <v>99.996408252936817</v>
      </c>
      <c r="V27" s="1">
        <v>1205.4000000000001</v>
      </c>
      <c r="W27" s="1">
        <v>1418343.88</v>
      </c>
      <c r="X27" s="1">
        <v>1429445.09</v>
      </c>
      <c r="Y27" s="1">
        <f t="shared" si="3"/>
        <v>100.78268818701429</v>
      </c>
      <c r="Z27" s="1">
        <v>34515.889990000003</v>
      </c>
      <c r="AA27" s="1">
        <v>35518451.030000001</v>
      </c>
      <c r="AB27" s="1">
        <v>26883123.079999998</v>
      </c>
      <c r="AC27" s="1">
        <f t="shared" si="4"/>
        <v>75.687768752341341</v>
      </c>
    </row>
    <row r="28" spans="1:29" ht="20.100000000000001" customHeight="1" x14ac:dyDescent="0.25">
      <c r="A28" s="2" t="s">
        <v>1</v>
      </c>
      <c r="B28" s="3" t="s">
        <v>39</v>
      </c>
      <c r="C28" s="4"/>
      <c r="D28" s="4"/>
      <c r="E28" s="5" t="s">
        <v>1</v>
      </c>
      <c r="F28" s="1">
        <v>26836.330010000001</v>
      </c>
      <c r="G28" s="1">
        <v>30547319.420000002</v>
      </c>
      <c r="H28" s="1">
        <v>21982470.289999999</v>
      </c>
      <c r="I28" s="1">
        <f t="shared" si="0"/>
        <v>71.962027134883698</v>
      </c>
      <c r="J28" s="1">
        <v>29.9</v>
      </c>
      <c r="K28" s="1">
        <v>34753.019999999997</v>
      </c>
      <c r="L28" s="1">
        <v>14824.42</v>
      </c>
      <c r="M28" s="1">
        <f t="shared" si="1"/>
        <v>42.656494313299973</v>
      </c>
      <c r="N28" s="1">
        <v>140.5</v>
      </c>
      <c r="O28" s="1">
        <v>113297.48</v>
      </c>
      <c r="P28" s="1">
        <v>87923.35</v>
      </c>
      <c r="Q28" s="1">
        <f t="shared" si="2"/>
        <v>77.60397671686961</v>
      </c>
      <c r="R28" s="1">
        <v>0</v>
      </c>
      <c r="S28" s="1">
        <v>7318.99</v>
      </c>
      <c r="T28" s="1">
        <v>7318.99</v>
      </c>
      <c r="U28" s="1">
        <f t="shared" si="5"/>
        <v>100</v>
      </c>
      <c r="V28" s="1">
        <v>1845.6</v>
      </c>
      <c r="W28" s="1">
        <v>2080970.16</v>
      </c>
      <c r="X28" s="1">
        <v>1944577.48</v>
      </c>
      <c r="Y28" s="1">
        <f t="shared" si="3"/>
        <v>93.445716684375725</v>
      </c>
      <c r="Z28" s="1">
        <v>28852.330010000001</v>
      </c>
      <c r="AA28" s="1">
        <v>32783659.07</v>
      </c>
      <c r="AB28" s="1">
        <v>24037114.530000001</v>
      </c>
      <c r="AC28" s="1">
        <f t="shared" si="4"/>
        <v>73.320413925351374</v>
      </c>
    </row>
    <row r="29" spans="1:29" ht="20.100000000000001" customHeight="1" x14ac:dyDescent="0.25">
      <c r="A29" s="2" t="s">
        <v>1</v>
      </c>
      <c r="B29" s="3" t="s">
        <v>40</v>
      </c>
      <c r="C29" s="4"/>
      <c r="D29" s="4"/>
      <c r="E29" s="5" t="s">
        <v>1</v>
      </c>
      <c r="F29" s="1">
        <v>465933.51201000001</v>
      </c>
      <c r="G29" s="1">
        <v>499496408.47000003</v>
      </c>
      <c r="H29" s="1">
        <v>441879868.48000002</v>
      </c>
      <c r="I29" s="1">
        <f t="shared" si="0"/>
        <v>88.465074220156183</v>
      </c>
      <c r="J29" s="1">
        <v>1771.3</v>
      </c>
      <c r="K29" s="1">
        <v>2344346.46</v>
      </c>
      <c r="L29" s="1">
        <v>1472773.9</v>
      </c>
      <c r="M29" s="1">
        <f t="shared" si="1"/>
        <v>62.822365428017839</v>
      </c>
      <c r="N29" s="1">
        <v>81.2</v>
      </c>
      <c r="O29" s="1">
        <v>69364.259999999995</v>
      </c>
      <c r="P29" s="1">
        <v>69875.34</v>
      </c>
      <c r="Q29" s="1">
        <f t="shared" si="2"/>
        <v>100.73680595741958</v>
      </c>
      <c r="R29" s="1">
        <v>2323.3000000000002</v>
      </c>
      <c r="S29" s="1">
        <v>2212140.94</v>
      </c>
      <c r="T29" s="1">
        <v>1577485.64</v>
      </c>
      <c r="U29" s="1">
        <f t="shared" si="5"/>
        <v>71.310358733291196</v>
      </c>
      <c r="V29" s="1">
        <v>6273.8</v>
      </c>
      <c r="W29" s="1">
        <v>8425977.1300000008</v>
      </c>
      <c r="X29" s="1">
        <v>6881755.7400000002</v>
      </c>
      <c r="Y29" s="1">
        <f t="shared" si="3"/>
        <v>81.673088281928429</v>
      </c>
      <c r="Z29" s="1">
        <v>476383.11200999998</v>
      </c>
      <c r="AA29" s="1">
        <v>512548237.25999999</v>
      </c>
      <c r="AB29" s="1">
        <v>451881759.10000002</v>
      </c>
      <c r="AC29" s="1">
        <f t="shared" si="4"/>
        <v>88.163752452976297</v>
      </c>
    </row>
    <row r="30" spans="1:29" ht="20.100000000000001" customHeight="1" x14ac:dyDescent="0.25">
      <c r="A30" s="2" t="s">
        <v>1</v>
      </c>
      <c r="B30" s="3" t="s">
        <v>41</v>
      </c>
      <c r="C30" s="4"/>
      <c r="D30" s="4"/>
      <c r="E30" s="5" t="s">
        <v>1</v>
      </c>
      <c r="F30" s="1">
        <v>27263.71</v>
      </c>
      <c r="G30" s="1">
        <v>29224447.02</v>
      </c>
      <c r="H30" s="1">
        <v>26794156.199999999</v>
      </c>
      <c r="I30" s="1">
        <f t="shared" si="0"/>
        <v>91.684048569552715</v>
      </c>
      <c r="J30" s="1">
        <v>60.4</v>
      </c>
      <c r="K30" s="1">
        <v>142407.51999999999</v>
      </c>
      <c r="L30" s="1">
        <v>124768.44</v>
      </c>
      <c r="M30" s="1">
        <f t="shared" si="1"/>
        <v>87.613659728081785</v>
      </c>
      <c r="N30" s="1">
        <v>190.6</v>
      </c>
      <c r="O30" s="1">
        <v>219137.17</v>
      </c>
      <c r="P30" s="1">
        <v>180418.33</v>
      </c>
      <c r="Q30" s="1">
        <f t="shared" si="2"/>
        <v>82.331231164480215</v>
      </c>
      <c r="R30" s="1">
        <v>154.4</v>
      </c>
      <c r="S30" s="1">
        <v>128474.41</v>
      </c>
      <c r="T30" s="1">
        <v>121770.35</v>
      </c>
      <c r="U30" s="1">
        <f t="shared" si="5"/>
        <v>94.781793510474188</v>
      </c>
      <c r="V30" s="1">
        <v>717</v>
      </c>
      <c r="W30" s="1">
        <v>1264542.9099999999</v>
      </c>
      <c r="X30" s="1">
        <v>1242561.56</v>
      </c>
      <c r="Y30" s="1">
        <f t="shared" si="3"/>
        <v>98.261715768901837</v>
      </c>
      <c r="Z30" s="1">
        <v>28386.11</v>
      </c>
      <c r="AA30" s="1">
        <v>30979009.030000001</v>
      </c>
      <c r="AB30" s="1">
        <v>28463674.879999999</v>
      </c>
      <c r="AC30" s="1">
        <f t="shared" si="4"/>
        <v>91.880520943829552</v>
      </c>
    </row>
    <row r="31" spans="1:29" ht="20.100000000000001" customHeight="1" x14ac:dyDescent="0.25">
      <c r="A31" s="2" t="s">
        <v>1</v>
      </c>
      <c r="B31" s="3" t="s">
        <v>42</v>
      </c>
      <c r="C31" s="4"/>
      <c r="D31" s="4"/>
      <c r="E31" s="5" t="s">
        <v>1</v>
      </c>
      <c r="F31" s="1">
        <v>23039.69</v>
      </c>
      <c r="G31" s="1">
        <v>24665619.25</v>
      </c>
      <c r="H31" s="1">
        <v>23416742.5</v>
      </c>
      <c r="I31" s="1">
        <f t="shared" si="0"/>
        <v>94.936771149583038</v>
      </c>
      <c r="J31" s="1">
        <v>48.9</v>
      </c>
      <c r="K31" s="1">
        <v>12026.91</v>
      </c>
      <c r="L31" s="1">
        <v>15888.31</v>
      </c>
      <c r="M31" s="1">
        <f t="shared" si="1"/>
        <v>132.10633487737084</v>
      </c>
      <c r="N31" s="1">
        <v>4891.5</v>
      </c>
      <c r="O31" s="1">
        <v>1277894.96</v>
      </c>
      <c r="P31" s="1">
        <v>1158544.6000000001</v>
      </c>
      <c r="Q31" s="1">
        <f t="shared" si="2"/>
        <v>90.66039355848153</v>
      </c>
      <c r="R31" s="1">
        <v>0</v>
      </c>
      <c r="S31" s="1">
        <v>0</v>
      </c>
      <c r="T31" s="1">
        <v>0</v>
      </c>
      <c r="U31" s="1">
        <v>0</v>
      </c>
      <c r="V31" s="1">
        <v>219.9</v>
      </c>
      <c r="W31" s="1">
        <v>192173.58</v>
      </c>
      <c r="X31" s="1">
        <v>186505.97</v>
      </c>
      <c r="Y31" s="1">
        <f t="shared" si="3"/>
        <v>97.050786065389431</v>
      </c>
      <c r="Z31" s="1">
        <v>28199.99</v>
      </c>
      <c r="AA31" s="1">
        <v>26147714.699999999</v>
      </c>
      <c r="AB31" s="1">
        <v>24777681.379999999</v>
      </c>
      <c r="AC31" s="1">
        <f t="shared" si="4"/>
        <v>94.760408946943272</v>
      </c>
    </row>
    <row r="32" spans="1:29" ht="20.100000000000001" customHeight="1" x14ac:dyDescent="0.25">
      <c r="A32" s="2" t="s">
        <v>1</v>
      </c>
      <c r="B32" s="3" t="s">
        <v>43</v>
      </c>
      <c r="C32" s="4"/>
      <c r="D32" s="4"/>
      <c r="E32" s="5" t="s">
        <v>1</v>
      </c>
      <c r="F32" s="1">
        <v>37439</v>
      </c>
      <c r="G32" s="1">
        <v>40477851.399999999</v>
      </c>
      <c r="H32" s="1">
        <v>33438891.280000001</v>
      </c>
      <c r="I32" s="1">
        <f t="shared" si="0"/>
        <v>82.610341516298959</v>
      </c>
      <c r="J32" s="1">
        <v>238.1</v>
      </c>
      <c r="K32" s="1">
        <v>309422.5</v>
      </c>
      <c r="L32" s="1">
        <v>0</v>
      </c>
      <c r="M32" s="1">
        <f t="shared" si="1"/>
        <v>0</v>
      </c>
      <c r="N32" s="1">
        <v>4957.7</v>
      </c>
      <c r="O32" s="1">
        <v>1331561.6599999999</v>
      </c>
      <c r="P32" s="1">
        <v>1171600.33</v>
      </c>
      <c r="Q32" s="1">
        <f t="shared" si="2"/>
        <v>87.986937833581067</v>
      </c>
      <c r="R32" s="1">
        <v>253.5</v>
      </c>
      <c r="S32" s="1">
        <v>134046.97</v>
      </c>
      <c r="T32" s="1">
        <v>134038.85</v>
      </c>
      <c r="U32" s="1">
        <f t="shared" si="5"/>
        <v>99.993942421824229</v>
      </c>
      <c r="V32" s="1">
        <v>987.08</v>
      </c>
      <c r="W32" s="1">
        <v>1140115.47</v>
      </c>
      <c r="X32" s="1">
        <v>1117094.05</v>
      </c>
      <c r="Y32" s="1">
        <f t="shared" si="3"/>
        <v>97.980781718539447</v>
      </c>
      <c r="Z32" s="1">
        <v>43875.38</v>
      </c>
      <c r="AA32" s="1">
        <v>43392998</v>
      </c>
      <c r="AB32" s="1">
        <v>35861624.509999998</v>
      </c>
      <c r="AC32" s="1">
        <f t="shared" si="4"/>
        <v>82.643804675583837</v>
      </c>
    </row>
    <row r="33" spans="1:29" ht="20.100000000000001" customHeight="1" x14ac:dyDescent="0.25">
      <c r="A33" s="2" t="s">
        <v>1</v>
      </c>
      <c r="B33" s="3" t="s">
        <v>44</v>
      </c>
      <c r="C33" s="4"/>
      <c r="D33" s="4"/>
      <c r="E33" s="5" t="s">
        <v>1</v>
      </c>
      <c r="F33" s="1">
        <v>44044.27</v>
      </c>
      <c r="G33" s="1">
        <v>47744032.5</v>
      </c>
      <c r="H33" s="1">
        <v>39093848.409999996</v>
      </c>
      <c r="I33" s="1">
        <f t="shared" si="0"/>
        <v>81.882166970290996</v>
      </c>
      <c r="J33" s="1">
        <v>64.5</v>
      </c>
      <c r="K33" s="1">
        <v>233541.65</v>
      </c>
      <c r="L33" s="1">
        <v>233605.3</v>
      </c>
      <c r="M33" s="1">
        <f t="shared" si="1"/>
        <v>100.02725423923313</v>
      </c>
      <c r="N33" s="1">
        <v>61.3</v>
      </c>
      <c r="O33" s="1">
        <v>63852.34</v>
      </c>
      <c r="P33" s="1">
        <v>64634.53</v>
      </c>
      <c r="Q33" s="1">
        <f t="shared" si="2"/>
        <v>101.22499817547799</v>
      </c>
      <c r="R33" s="1">
        <v>424.9</v>
      </c>
      <c r="S33" s="1">
        <v>219796.69</v>
      </c>
      <c r="T33" s="1">
        <v>219736.93</v>
      </c>
      <c r="U33" s="1">
        <f t="shared" si="5"/>
        <v>99.972811237512261</v>
      </c>
      <c r="V33" s="1">
        <v>640.20000000000005</v>
      </c>
      <c r="W33" s="1">
        <v>726704.25</v>
      </c>
      <c r="X33" s="1">
        <v>545143.26</v>
      </c>
      <c r="Y33" s="1">
        <f t="shared" si="3"/>
        <v>75.015834846156466</v>
      </c>
      <c r="Z33" s="1">
        <v>45235.17</v>
      </c>
      <c r="AA33" s="1">
        <v>48987927.43</v>
      </c>
      <c r="AB33" s="1">
        <v>40156968.43</v>
      </c>
      <c r="AC33" s="1">
        <f t="shared" si="4"/>
        <v>81.973193267629526</v>
      </c>
    </row>
    <row r="34" spans="1:29" ht="20.100000000000001" customHeight="1" x14ac:dyDescent="0.25">
      <c r="A34" s="2" t="s">
        <v>1</v>
      </c>
      <c r="B34" s="3" t="s">
        <v>45</v>
      </c>
      <c r="C34" s="4"/>
      <c r="D34" s="4"/>
      <c r="E34" s="5" t="s">
        <v>1</v>
      </c>
      <c r="F34" s="1">
        <v>22145.31</v>
      </c>
      <c r="G34" s="1">
        <v>23040287.100000001</v>
      </c>
      <c r="H34" s="1">
        <v>21342970.710000001</v>
      </c>
      <c r="I34" s="1">
        <f t="shared" si="0"/>
        <v>92.633267187022156</v>
      </c>
      <c r="J34" s="1">
        <v>551.5</v>
      </c>
      <c r="K34" s="1">
        <v>574645.31999999995</v>
      </c>
      <c r="L34" s="1">
        <v>574366.56000000006</v>
      </c>
      <c r="M34" s="1">
        <f t="shared" si="1"/>
        <v>99.95149007739245</v>
      </c>
      <c r="N34" s="1">
        <v>187.1</v>
      </c>
      <c r="O34" s="1">
        <v>212648.58</v>
      </c>
      <c r="P34" s="1">
        <v>213481.15</v>
      </c>
      <c r="Q34" s="1">
        <f t="shared" si="2"/>
        <v>100.39152389355246</v>
      </c>
      <c r="R34" s="1">
        <v>25.2</v>
      </c>
      <c r="S34" s="1">
        <v>8789.09</v>
      </c>
      <c r="T34" s="1">
        <v>0</v>
      </c>
      <c r="U34" s="1">
        <f t="shared" si="5"/>
        <v>0</v>
      </c>
      <c r="V34" s="1">
        <v>679.58</v>
      </c>
      <c r="W34" s="1">
        <v>835235.32</v>
      </c>
      <c r="X34" s="1">
        <v>803807.77</v>
      </c>
      <c r="Y34" s="1">
        <f t="shared" si="3"/>
        <v>96.237281967434043</v>
      </c>
      <c r="Z34" s="1">
        <v>23588.69</v>
      </c>
      <c r="AA34" s="1">
        <v>24671605.41</v>
      </c>
      <c r="AB34" s="1">
        <v>22934626.190000001</v>
      </c>
      <c r="AC34" s="1">
        <f t="shared" si="4"/>
        <v>92.959601975086869</v>
      </c>
    </row>
    <row r="35" spans="1:29" ht="20.100000000000001" customHeight="1" x14ac:dyDescent="0.25">
      <c r="A35" s="2" t="s">
        <v>1</v>
      </c>
      <c r="B35" s="3" t="s">
        <v>46</v>
      </c>
      <c r="C35" s="4"/>
      <c r="D35" s="4"/>
      <c r="E35" s="5" t="s">
        <v>1</v>
      </c>
      <c r="F35" s="1">
        <v>137255.04332999999</v>
      </c>
      <c r="G35" s="1">
        <v>154792214.43000001</v>
      </c>
      <c r="H35" s="1">
        <v>120696500.22</v>
      </c>
      <c r="I35" s="1">
        <f t="shared" si="0"/>
        <v>77.973237003196473</v>
      </c>
      <c r="J35" s="1">
        <v>270.5</v>
      </c>
      <c r="K35" s="1">
        <v>419523.37</v>
      </c>
      <c r="L35" s="1">
        <v>386832.73</v>
      </c>
      <c r="M35" s="1">
        <f t="shared" si="1"/>
        <v>92.207671291351417</v>
      </c>
      <c r="N35" s="1">
        <v>183.9</v>
      </c>
      <c r="O35" s="1">
        <v>170775.39</v>
      </c>
      <c r="P35" s="1">
        <v>171044.12</v>
      </c>
      <c r="Q35" s="1">
        <f t="shared" si="2"/>
        <v>100.15735873886746</v>
      </c>
      <c r="R35" s="1">
        <v>63.4</v>
      </c>
      <c r="S35" s="1">
        <v>66130.42</v>
      </c>
      <c r="T35" s="1">
        <v>65234.87</v>
      </c>
      <c r="U35" s="1">
        <f t="shared" si="5"/>
        <v>98.645782077295138</v>
      </c>
      <c r="V35" s="1">
        <v>3386.65</v>
      </c>
      <c r="W35" s="1">
        <v>3874346.46</v>
      </c>
      <c r="X35" s="1">
        <v>3743082.54</v>
      </c>
      <c r="Y35" s="1">
        <f t="shared" si="3"/>
        <v>96.611972590597901</v>
      </c>
      <c r="Z35" s="1">
        <v>141159.49333</v>
      </c>
      <c r="AA35" s="1">
        <v>159322990.06999999</v>
      </c>
      <c r="AB35" s="1">
        <v>125062694.48</v>
      </c>
      <c r="AC35" s="1">
        <f t="shared" si="4"/>
        <v>78.496326503194908</v>
      </c>
    </row>
    <row r="36" spans="1:29" ht="20.100000000000001" customHeight="1" x14ac:dyDescent="0.25">
      <c r="A36" s="2" t="s">
        <v>1</v>
      </c>
      <c r="B36" s="3" t="s">
        <v>47</v>
      </c>
      <c r="C36" s="4"/>
      <c r="D36" s="4"/>
      <c r="E36" s="5" t="s">
        <v>1</v>
      </c>
      <c r="F36" s="1">
        <v>154198.245</v>
      </c>
      <c r="G36" s="1">
        <v>163028118.36000001</v>
      </c>
      <c r="H36" s="1">
        <v>155899708.06999999</v>
      </c>
      <c r="I36" s="1">
        <f t="shared" si="0"/>
        <v>95.627496433309133</v>
      </c>
      <c r="J36" s="1">
        <v>1008.7</v>
      </c>
      <c r="K36" s="1">
        <v>1162340.24</v>
      </c>
      <c r="L36" s="1">
        <v>956767.6</v>
      </c>
      <c r="M36" s="1">
        <f t="shared" si="1"/>
        <v>82.313901478623848</v>
      </c>
      <c r="N36" s="1">
        <v>157</v>
      </c>
      <c r="O36" s="1">
        <v>242836.61</v>
      </c>
      <c r="P36" s="1">
        <v>241672.7</v>
      </c>
      <c r="Q36" s="1">
        <f t="shared" si="2"/>
        <v>99.520702417975613</v>
      </c>
      <c r="R36" s="1">
        <v>922.7</v>
      </c>
      <c r="S36" s="1">
        <v>1045182.72</v>
      </c>
      <c r="T36" s="1">
        <v>1043474.89</v>
      </c>
      <c r="U36" s="1">
        <f t="shared" si="5"/>
        <v>99.836599862653685</v>
      </c>
      <c r="V36" s="1">
        <v>4906.7</v>
      </c>
      <c r="W36" s="1">
        <v>5052953</v>
      </c>
      <c r="X36" s="1">
        <v>4752179.09</v>
      </c>
      <c r="Y36" s="1">
        <f t="shared" si="3"/>
        <v>94.047561693132707</v>
      </c>
      <c r="Z36" s="1">
        <v>161193.345</v>
      </c>
      <c r="AA36" s="1">
        <v>170531430.93000001</v>
      </c>
      <c r="AB36" s="1">
        <v>162893802.34999999</v>
      </c>
      <c r="AC36" s="1">
        <f t="shared" si="4"/>
        <v>95.521278078564237</v>
      </c>
    </row>
    <row r="37" spans="1:29" ht="20.100000000000001" customHeight="1" x14ac:dyDescent="0.25">
      <c r="A37" s="2" t="s">
        <v>1</v>
      </c>
      <c r="B37" s="3" t="s">
        <v>48</v>
      </c>
      <c r="C37" s="4"/>
      <c r="D37" s="4"/>
      <c r="E37" s="5" t="s">
        <v>1</v>
      </c>
      <c r="F37" s="1">
        <v>15414.38</v>
      </c>
      <c r="G37" s="1">
        <v>16513387.859999999</v>
      </c>
      <c r="H37" s="1">
        <v>15302531.42</v>
      </c>
      <c r="I37" s="1">
        <f t="shared" si="0"/>
        <v>92.66742566537161</v>
      </c>
      <c r="J37" s="1">
        <v>271.7</v>
      </c>
      <c r="K37" s="1">
        <v>291815</v>
      </c>
      <c r="L37" s="1">
        <v>297135.44</v>
      </c>
      <c r="M37" s="1">
        <f t="shared" si="1"/>
        <v>101.82322361770299</v>
      </c>
      <c r="N37" s="1">
        <v>99.9</v>
      </c>
      <c r="O37" s="1">
        <v>123735.21</v>
      </c>
      <c r="P37" s="1">
        <v>126936.76</v>
      </c>
      <c r="Q37" s="1">
        <f t="shared" si="2"/>
        <v>102.58742034704592</v>
      </c>
      <c r="R37" s="1">
        <v>41</v>
      </c>
      <c r="S37" s="1">
        <v>52362.36</v>
      </c>
      <c r="T37" s="1">
        <v>52343.99</v>
      </c>
      <c r="U37" s="1">
        <f t="shared" si="5"/>
        <v>99.964917547642997</v>
      </c>
      <c r="V37" s="1">
        <v>1813</v>
      </c>
      <c r="W37" s="1">
        <v>1158130.81</v>
      </c>
      <c r="X37" s="1">
        <v>1160142.6499999999</v>
      </c>
      <c r="Y37" s="1">
        <f t="shared" si="3"/>
        <v>100.17371440105283</v>
      </c>
      <c r="Z37" s="1">
        <v>17639.98</v>
      </c>
      <c r="AA37" s="1">
        <v>18139431.239999998</v>
      </c>
      <c r="AB37" s="1">
        <v>16939090.260000002</v>
      </c>
      <c r="AC37" s="1">
        <f t="shared" si="4"/>
        <v>93.382697813848353</v>
      </c>
    </row>
    <row r="38" spans="1:29" ht="20.100000000000001" customHeight="1" x14ac:dyDescent="0.25">
      <c r="A38" s="2" t="s">
        <v>1</v>
      </c>
      <c r="B38" s="3" t="s">
        <v>49</v>
      </c>
      <c r="C38" s="4"/>
      <c r="D38" s="4"/>
      <c r="E38" s="5" t="s">
        <v>1</v>
      </c>
      <c r="F38" s="1">
        <v>36506.5</v>
      </c>
      <c r="G38" s="1">
        <v>38924985.979999997</v>
      </c>
      <c r="H38" s="1">
        <v>32221854.460000001</v>
      </c>
      <c r="I38" s="1">
        <f t="shared" si="0"/>
        <v>82.77936047698482</v>
      </c>
      <c r="J38" s="1">
        <v>547.9</v>
      </c>
      <c r="K38" s="1">
        <v>744070.07</v>
      </c>
      <c r="L38" s="1">
        <v>48073.07</v>
      </c>
      <c r="M38" s="1">
        <f t="shared" si="1"/>
        <v>6.4608256585297141</v>
      </c>
      <c r="N38" s="1">
        <v>0</v>
      </c>
      <c r="O38" s="1">
        <v>0</v>
      </c>
      <c r="P38" s="1">
        <v>0</v>
      </c>
      <c r="Q38" s="1" t="e">
        <f t="shared" si="2"/>
        <v>#DIV/0!</v>
      </c>
      <c r="R38" s="1">
        <v>68.599999999999994</v>
      </c>
      <c r="S38" s="1">
        <v>72213.539999999994</v>
      </c>
      <c r="T38" s="1">
        <v>70444.25</v>
      </c>
      <c r="U38" s="1">
        <f t="shared" si="5"/>
        <v>97.549919308761218</v>
      </c>
      <c r="V38" s="1">
        <v>3662.5</v>
      </c>
      <c r="W38" s="1">
        <v>4078090.28</v>
      </c>
      <c r="X38" s="1">
        <v>3838616.35</v>
      </c>
      <c r="Y38" s="1">
        <f t="shared" si="3"/>
        <v>94.127792335190776</v>
      </c>
      <c r="Z38" s="1">
        <v>40785.5</v>
      </c>
      <c r="AA38" s="1">
        <v>43819359.869999997</v>
      </c>
      <c r="AB38" s="1">
        <v>36178988.130000003</v>
      </c>
      <c r="AC38" s="1">
        <f t="shared" si="4"/>
        <v>82.563935751989817</v>
      </c>
    </row>
    <row r="39" spans="1:29" ht="20.100000000000001" customHeight="1" x14ac:dyDescent="0.25">
      <c r="A39" s="2" t="s">
        <v>1</v>
      </c>
      <c r="B39" s="3" t="s">
        <v>50</v>
      </c>
      <c r="C39" s="4"/>
      <c r="D39" s="4"/>
      <c r="E39" s="5" t="s">
        <v>1</v>
      </c>
      <c r="F39" s="1">
        <v>12207.78</v>
      </c>
      <c r="G39" s="1">
        <v>13590109.65</v>
      </c>
      <c r="H39" s="1">
        <v>11061684.57</v>
      </c>
      <c r="I39" s="1">
        <f t="shared" si="0"/>
        <v>81.395109052707312</v>
      </c>
      <c r="J39" s="1">
        <v>43.3</v>
      </c>
      <c r="K39" s="1">
        <v>59903.56</v>
      </c>
      <c r="L39" s="1">
        <v>24007.97</v>
      </c>
      <c r="M39" s="1">
        <f t="shared" si="1"/>
        <v>40.077701558972457</v>
      </c>
      <c r="N39" s="1">
        <v>94.3</v>
      </c>
      <c r="O39" s="1">
        <v>104829.45</v>
      </c>
      <c r="P39" s="1">
        <v>108661.82</v>
      </c>
      <c r="Q39" s="1">
        <f t="shared" si="2"/>
        <v>103.65581427738103</v>
      </c>
      <c r="R39" s="1">
        <v>9.1</v>
      </c>
      <c r="S39" s="1">
        <v>3173.83</v>
      </c>
      <c r="T39" s="1">
        <v>0</v>
      </c>
      <c r="U39" s="1">
        <f t="shared" si="5"/>
        <v>0</v>
      </c>
      <c r="V39" s="1">
        <v>921.37</v>
      </c>
      <c r="W39" s="1">
        <v>1019639.12</v>
      </c>
      <c r="X39" s="1">
        <v>977930.4</v>
      </c>
      <c r="Y39" s="1">
        <f t="shared" si="3"/>
        <v>95.90946255573246</v>
      </c>
      <c r="Z39" s="1">
        <v>13275.85</v>
      </c>
      <c r="AA39" s="1">
        <v>14777655.609999999</v>
      </c>
      <c r="AB39" s="1">
        <v>12172284.76</v>
      </c>
      <c r="AC39" s="1">
        <f t="shared" si="4"/>
        <v>82.369525188846922</v>
      </c>
    </row>
    <row r="40" spans="1:29" ht="20.100000000000001" customHeight="1" x14ac:dyDescent="0.25">
      <c r="A40" s="2" t="s">
        <v>1</v>
      </c>
      <c r="B40" s="3" t="s">
        <v>51</v>
      </c>
      <c r="C40" s="4"/>
      <c r="D40" s="4"/>
      <c r="E40" s="5" t="s">
        <v>1</v>
      </c>
      <c r="F40" s="1">
        <v>50711.39</v>
      </c>
      <c r="G40" s="1">
        <v>55128766.560000002</v>
      </c>
      <c r="H40" s="1">
        <v>46705143.479999997</v>
      </c>
      <c r="I40" s="1">
        <f t="shared" si="0"/>
        <v>84.720095141559071</v>
      </c>
      <c r="J40" s="1">
        <v>0</v>
      </c>
      <c r="K40" s="1">
        <v>5153389.34</v>
      </c>
      <c r="L40" s="1">
        <v>118000.8</v>
      </c>
      <c r="M40" s="1">
        <f t="shared" si="1"/>
        <v>2.2897707162176109</v>
      </c>
      <c r="N40" s="1">
        <v>4746.2</v>
      </c>
      <c r="O40" s="1">
        <v>389859.34</v>
      </c>
      <c r="P40" s="1">
        <v>268653.94</v>
      </c>
      <c r="Q40" s="1">
        <f t="shared" si="2"/>
        <v>68.910479353912621</v>
      </c>
      <c r="R40" s="1">
        <v>196.4</v>
      </c>
      <c r="S40" s="1">
        <v>187928.92</v>
      </c>
      <c r="T40" s="1">
        <v>185235.65</v>
      </c>
      <c r="U40" s="1">
        <f t="shared" si="5"/>
        <v>98.566867728500753</v>
      </c>
      <c r="V40" s="1">
        <v>1818.08</v>
      </c>
      <c r="W40" s="1">
        <v>3102214.59</v>
      </c>
      <c r="X40" s="1">
        <v>2748222.38</v>
      </c>
      <c r="Y40" s="1">
        <f t="shared" si="3"/>
        <v>88.589048251494432</v>
      </c>
      <c r="Z40" s="1">
        <v>57472.07</v>
      </c>
      <c r="AA40" s="1">
        <v>63962158.75</v>
      </c>
      <c r="AB40" s="1">
        <v>50025256.25</v>
      </c>
      <c r="AC40" s="1">
        <f t="shared" si="4"/>
        <v>78.210706498395041</v>
      </c>
    </row>
    <row r="41" spans="1:29" ht="20.100000000000001" customHeight="1" x14ac:dyDescent="0.25">
      <c r="A41" s="2" t="s">
        <v>1</v>
      </c>
      <c r="B41" s="3" t="s">
        <v>52</v>
      </c>
      <c r="C41" s="4"/>
      <c r="D41" s="4"/>
      <c r="E41" s="5" t="s">
        <v>1</v>
      </c>
      <c r="F41" s="1">
        <v>33706.32</v>
      </c>
      <c r="G41" s="1">
        <v>37686356.710000001</v>
      </c>
      <c r="H41" s="1">
        <v>29302976.91</v>
      </c>
      <c r="I41" s="1">
        <f t="shared" si="0"/>
        <v>77.754867989731977</v>
      </c>
      <c r="J41" s="1">
        <v>0</v>
      </c>
      <c r="K41" s="1">
        <v>0</v>
      </c>
      <c r="L41" s="1">
        <v>0</v>
      </c>
      <c r="M41" s="1">
        <v>0</v>
      </c>
      <c r="N41" s="1">
        <v>207.9</v>
      </c>
      <c r="O41" s="1">
        <v>415231.85</v>
      </c>
      <c r="P41" s="1">
        <v>420369.26</v>
      </c>
      <c r="Q41" s="1">
        <f t="shared" si="2"/>
        <v>101.23723890640856</v>
      </c>
      <c r="R41" s="1">
        <v>521.20000000000005</v>
      </c>
      <c r="S41" s="1">
        <v>540434.09</v>
      </c>
      <c r="T41" s="1">
        <v>539641.93999999994</v>
      </c>
      <c r="U41" s="1">
        <f t="shared" si="5"/>
        <v>99.853423384154013</v>
      </c>
      <c r="V41" s="1">
        <v>969.06</v>
      </c>
      <c r="W41" s="1">
        <v>1151761.42</v>
      </c>
      <c r="X41" s="1">
        <v>1099316.92</v>
      </c>
      <c r="Y41" s="1">
        <f t="shared" si="3"/>
        <v>95.446583025849236</v>
      </c>
      <c r="Z41" s="1">
        <v>35404.480000000003</v>
      </c>
      <c r="AA41" s="1">
        <v>39793784.07</v>
      </c>
      <c r="AB41" s="1">
        <v>31362305.030000001</v>
      </c>
      <c r="AC41" s="1">
        <f t="shared" si="4"/>
        <v>78.812070183703938</v>
      </c>
    </row>
    <row r="42" spans="1:29" x14ac:dyDescent="0.25">
      <c r="G42" s="17"/>
      <c r="H42" s="17"/>
      <c r="K42" s="17"/>
      <c r="L42" s="17"/>
    </row>
    <row r="43" spans="1:29" x14ac:dyDescent="0.25">
      <c r="G43" s="18"/>
      <c r="H43" s="19"/>
      <c r="K43" s="20"/>
      <c r="L43" s="20"/>
    </row>
    <row r="44" spans="1:29" x14ac:dyDescent="0.25">
      <c r="K44" s="21"/>
      <c r="L44" s="20"/>
    </row>
    <row r="45" spans="1:29" x14ac:dyDescent="0.25">
      <c r="H45" s="22"/>
      <c r="K45" s="20"/>
      <c r="L45" s="20"/>
    </row>
    <row r="46" spans="1:29" x14ac:dyDescent="0.25">
      <c r="H46" s="20"/>
      <c r="L46" s="20"/>
    </row>
    <row r="47" spans="1:29" x14ac:dyDescent="0.25">
      <c r="K47" s="20"/>
    </row>
    <row r="48" spans="1:29" x14ac:dyDescent="0.25">
      <c r="G48" s="23"/>
      <c r="H48" s="20"/>
      <c r="K48" s="20"/>
      <c r="L48" s="20"/>
    </row>
    <row r="49" spans="7:12" x14ac:dyDescent="0.25">
      <c r="G49" s="20"/>
      <c r="H49" s="18"/>
      <c r="K49" s="20"/>
    </row>
    <row r="50" spans="7:12" x14ac:dyDescent="0.25">
      <c r="L50" s="20"/>
    </row>
    <row r="51" spans="7:12" x14ac:dyDescent="0.25">
      <c r="G51" s="20"/>
      <c r="K51" s="20"/>
    </row>
    <row r="52" spans="7:12" x14ac:dyDescent="0.25">
      <c r="G52" s="18"/>
      <c r="H52" s="18"/>
      <c r="K52" s="20"/>
    </row>
    <row r="53" spans="7:12" x14ac:dyDescent="0.25">
      <c r="L53" s="20"/>
    </row>
    <row r="55" spans="7:12" x14ac:dyDescent="0.25">
      <c r="K55" s="20"/>
      <c r="L55" s="20"/>
    </row>
    <row r="59" spans="7:12" x14ac:dyDescent="0.25">
      <c r="L59" s="20">
        <f>L8+P8+T8+X8</f>
        <v>616759443.64999998</v>
      </c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2025-04-03T10:58:16Z</dcterms:created>
  <dcterms:modified xsi:type="dcterms:W3CDTF">2025-04-03T10:58:16Z</dcterms:modified>
</cp:coreProperties>
</file>