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  <c r="L56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<sst xmlns="http://schemas.openxmlformats.org/spreadsheetml/2006/main" count="143" uniqueCount="55">
  <si>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</si>
  <si>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</si>
  <si>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</si>
  <si>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01.09.2014-30.09.2024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</si>
  <si>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</si>
  <si>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03.10.2024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</si>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</sst>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14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5" borderId="2" xfId="0" applyNumberFormat="1" applyFont="1" applyFill="1" applyBorder="1" applyAlignment="1" applyProtection="1">
      <alignment horizontal="left" vertical="center" wrapText="1"/>
    </xf>
    <xf numFmtId="0" fontId="3" fillId="15" borderId="2" xfId="0" applyNumberFormat="1" applyFont="1" applyFill="1" applyBorder="1" applyAlignment="1" applyProtection="1">
      <alignment horizontal="left" vertical="center" wrapText="1"/>
      <protection locked="0"/>
    </xf>
    <xf numFmtId="0" fontId="3" fillId="15" borderId="2" xfId="0" applyNumberFormat="1" applyFont="1" applyFill="1" applyBorder="1" applyAlignment="1" applyProtection="1">
      <alignment horizontal="left" vertical="center" wrapText="1"/>
    </xf>
    <xf numFmtId="164" fontId="3" fillId="15" borderId="2" xfId="0" applyNumberFormat="1" applyFont="1" applyFill="1" applyBorder="1" applyAlignment="1" applyProtection="1">
      <alignment horizontal="center" vertical="center" wrapText="1"/>
    </xf>
    <xf numFmtId="0" fontId="0" fillId="15" borderId="0" xfId="0" applyFill="1"/>
    <xf numFmtId="164" fontId="3" fillId="14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Fill="1" applyBorder="1"/>
    <xf numFmtId="164" fontId="3" fillId="14" borderId="5" xfId="0" applyNumberFormat="1" applyFont="1" applyFill="1" applyBorder="1" applyAlignment="1" applyProtection="1">
      <alignment horizontal="center" vertical="center" wrapText="1"/>
    </xf>
    <xf numFmtId="164" fontId="3" fillId="14" borderId="6" xfId="0" applyNumberFormat="1" applyFont="1" applyFill="1" applyBorder="1" applyAlignment="1" applyProtection="1">
      <alignment horizontal="center" vertical="center" wrapText="1"/>
    </xf>
    <xf numFmtId="164" fontId="3" fillId="14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6"/>
  <sheetViews>
    <sheetView tabSelected="1" topLeftCell="A4" zoomScale="90" zoomScaleNormal="90" workbookViewId="0">
      <selection activeCell="Q54" sqref="Q54"/>
    </sheetView>
  </sheetViews>
  <sheetFormatPr defaultRowHeight="15" x14ac:dyDescent="0.25"/>
  <cols>
    <col min="1" max="1" width="4.5703125" customWidth="1"/>
    <col min="2" max="2" width="15.28515625" customWidth="1"/>
    <col min="3" max="3" width="6.42578125" customWidth="1"/>
    <col min="4" max="4" width="1" hidden="1" customWidth="1"/>
    <col min="5" max="5" width="0.140625" hidden="1" customWidth="1"/>
    <col min="6" max="6" width="12.28515625" customWidth="1"/>
    <col min="7" max="7" width="18.140625" customWidth="1"/>
    <col min="8" max="8" width="17.140625" customWidth="1"/>
    <col min="9" max="9" width="7.5703125" customWidth="1"/>
    <col min="10" max="10" width="9" customWidth="1"/>
    <col min="11" max="11" width="14.5703125" customWidth="1"/>
    <col min="12" max="12" width="16.7109375" customWidth="1"/>
    <col min="13" max="13" width="8" customWidth="1"/>
    <col min="14" max="14" width="10.28515625" customWidth="1"/>
    <col min="15" max="16" width="12" customWidth="1"/>
    <col min="17" max="17" width="8.7109375" customWidth="1"/>
    <col min="18" max="18" width="9" customWidth="1"/>
    <col min="19" max="20" width="12" customWidth="1"/>
    <col min="21" max="21" width="8.140625" customWidth="1"/>
    <col min="22" max="22" width="11.140625" customWidth="1"/>
    <col min="23" max="24" width="12" customWidth="1"/>
    <col min="25" max="25" width="7.42578125" customWidth="1"/>
    <col min="26" max="26" width="11.140625" customWidth="1"/>
    <col min="27" max="27" width="16.140625" customWidth="1"/>
    <col min="28" max="28" width="18.5703125" customWidth="1"/>
    <col min="29" max="29" width="7" customWidth="1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8" t="s">
        <v>2</v>
      </c>
      <c r="B3" s="9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8" t="s">
        <v>4</v>
      </c>
      <c r="B4" s="9"/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9.9499999999999993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/>
      <c r="H6" s="13"/>
      <c r="I6" s="13"/>
      <c r="J6" s="12" t="s">
        <v>12</v>
      </c>
      <c r="K6" s="13"/>
      <c r="L6" s="13"/>
      <c r="M6" s="13"/>
      <c r="N6" s="12" t="s">
        <v>13</v>
      </c>
      <c r="O6" s="13"/>
      <c r="P6" s="13"/>
      <c r="Q6" s="13"/>
      <c r="R6" s="12" t="s">
        <v>14</v>
      </c>
      <c r="S6" s="13"/>
      <c r="T6" s="13"/>
      <c r="U6" s="13"/>
      <c r="V6" s="12" t="s">
        <v>15</v>
      </c>
      <c r="W6" s="13"/>
      <c r="X6" s="13"/>
      <c r="Y6" s="13"/>
      <c r="Z6" s="12" t="s">
        <v>16</v>
      </c>
      <c r="AA6" s="13"/>
      <c r="AB6" s="13"/>
      <c r="AC6" s="13"/>
    </row>
    <row r="7" spans="1:29" ht="117.95" customHeight="1" x14ac:dyDescent="0.25">
      <c r="A7" s="13"/>
      <c r="B7" s="13"/>
      <c r="C7" s="13"/>
      <c r="D7" s="13"/>
      <c r="E7" s="13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ht="29.25" customHeight="1" x14ac:dyDescent="0.25">
      <c r="A8" s="14" t="s">
        <v>21</v>
      </c>
      <c r="B8" s="15"/>
      <c r="C8" s="15"/>
      <c r="D8" s="15"/>
      <c r="E8" s="2" t="s">
        <v>1</v>
      </c>
      <c r="F8" s="3">
        <v>14107116.811149999</v>
      </c>
      <c r="G8" s="19">
        <v>13663897757.290001</v>
      </c>
      <c r="H8" s="16">
        <v>12306755785.870001</v>
      </c>
      <c r="I8" s="16">
        <f>H8*100/G8</f>
        <v>90.06768057309317</v>
      </c>
      <c r="J8" s="16">
        <v>184394.53</v>
      </c>
      <c r="K8" s="16">
        <v>211723357.28999999</v>
      </c>
      <c r="L8" s="16">
        <v>166883618.66</v>
      </c>
      <c r="M8" s="16">
        <f>L8*100/K8</f>
        <v>78.82154373332439</v>
      </c>
      <c r="N8" s="16">
        <v>70445.899999999994</v>
      </c>
      <c r="O8" s="16">
        <v>58688280.310000002</v>
      </c>
      <c r="P8" s="16">
        <v>42690136.369999997</v>
      </c>
      <c r="Q8" s="16">
        <f>P8*100/O8</f>
        <v>72.74047926520339</v>
      </c>
      <c r="R8" s="16">
        <v>58513.06</v>
      </c>
      <c r="S8" s="16">
        <v>46024333.049999997</v>
      </c>
      <c r="T8" s="16">
        <v>41980900.539999999</v>
      </c>
      <c r="U8" s="16">
        <f>T8*100/S8</f>
        <v>91.214576633609695</v>
      </c>
      <c r="V8" s="16">
        <v>321183.49</v>
      </c>
      <c r="W8" s="16">
        <v>359335791.81999999</v>
      </c>
      <c r="X8" s="16">
        <v>331751772.63999999</v>
      </c>
      <c r="Y8" s="16">
        <f>X8*100/W8</f>
        <v>92.32360933479805</v>
      </c>
      <c r="Z8" s="16">
        <v>14741653.79115</v>
      </c>
      <c r="AA8" s="16">
        <v>14339669519.76</v>
      </c>
      <c r="AB8" s="16">
        <v>12890062214.08</v>
      </c>
      <c r="AC8" s="3">
        <f>AB8*100/AA8</f>
        <v>89.890929468894328</v>
      </c>
    </row>
    <row r="9" spans="1:29" ht="29.25" customHeight="1" x14ac:dyDescent="0.25">
      <c r="A9" s="1" t="s">
        <v>1</v>
      </c>
      <c r="B9" s="14" t="s">
        <v>22</v>
      </c>
      <c r="C9" s="15"/>
      <c r="D9" s="15"/>
      <c r="E9" s="2" t="s">
        <v>1</v>
      </c>
      <c r="F9" s="3">
        <v>30460.560000000001</v>
      </c>
      <c r="G9" s="3">
        <v>30631157.98</v>
      </c>
      <c r="H9" s="3">
        <v>26786470.079999998</v>
      </c>
      <c r="I9" s="3">
        <f t="shared" ref="I9:I41" si="0">H9*100/G9</f>
        <v>87.448440889794924</v>
      </c>
      <c r="J9" s="3">
        <v>0</v>
      </c>
      <c r="K9" s="3">
        <v>129883.13</v>
      </c>
      <c r="L9" s="3">
        <v>102126.1</v>
      </c>
      <c r="M9" s="3">
        <f t="shared" ref="M9:M41" si="1">L9*100/K9</f>
        <v>78.629226135834571</v>
      </c>
      <c r="N9" s="3">
        <v>201.8</v>
      </c>
      <c r="O9" s="3">
        <v>195586.23</v>
      </c>
      <c r="P9" s="3">
        <v>203014.07</v>
      </c>
      <c r="Q9" s="3">
        <f t="shared" ref="Q9:Q41" si="2">P9*100/O9</f>
        <v>103.79773156832155</v>
      </c>
      <c r="R9" s="3">
        <v>0</v>
      </c>
      <c r="S9" s="3">
        <v>0</v>
      </c>
      <c r="T9" s="3">
        <v>0</v>
      </c>
      <c r="U9" s="3">
        <v>0</v>
      </c>
      <c r="V9" s="3">
        <v>8170.4</v>
      </c>
      <c r="W9" s="3">
        <v>6374745.4199999999</v>
      </c>
      <c r="X9" s="3">
        <v>6339090.7400000002</v>
      </c>
      <c r="Y9" s="3">
        <f t="shared" ref="Y9:Y41" si="3">X9*100/W9</f>
        <v>99.440688566352193</v>
      </c>
      <c r="Z9" s="3">
        <v>38832.76</v>
      </c>
      <c r="AA9" s="3">
        <v>37331372.759999998</v>
      </c>
      <c r="AB9" s="3">
        <v>33430700.989999998</v>
      </c>
      <c r="AC9" s="3">
        <f t="shared" ref="AC9:AC41" si="4">AB9*100/AA9</f>
        <v>89.551223323403988</v>
      </c>
    </row>
    <row r="10" spans="1:29" ht="26.25" customHeight="1" x14ac:dyDescent="0.25">
      <c r="A10" s="1" t="s">
        <v>1</v>
      </c>
      <c r="B10" s="14" t="s">
        <v>23</v>
      </c>
      <c r="C10" s="15"/>
      <c r="D10" s="15"/>
      <c r="E10" s="2" t="s">
        <v>1</v>
      </c>
      <c r="F10" s="3">
        <v>88604.161009999996</v>
      </c>
      <c r="G10" s="3">
        <v>88847190.140000001</v>
      </c>
      <c r="H10" s="3">
        <v>71115755.810000002</v>
      </c>
      <c r="I10" s="3">
        <f t="shared" si="0"/>
        <v>80.042774226106772</v>
      </c>
      <c r="J10" s="3">
        <v>640.79999999999995</v>
      </c>
      <c r="K10" s="3">
        <v>684747.54</v>
      </c>
      <c r="L10" s="3">
        <v>435798.24</v>
      </c>
      <c r="M10" s="3">
        <f t="shared" si="1"/>
        <v>63.643637186341692</v>
      </c>
      <c r="N10" s="3">
        <v>125</v>
      </c>
      <c r="O10" s="3">
        <v>120912.78</v>
      </c>
      <c r="P10" s="3">
        <v>121655.07</v>
      </c>
      <c r="Q10" s="3">
        <f t="shared" si="2"/>
        <v>100.61390532911409</v>
      </c>
      <c r="R10" s="3">
        <v>800.8</v>
      </c>
      <c r="S10" s="3">
        <v>821539.61</v>
      </c>
      <c r="T10" s="3">
        <v>831086.76</v>
      </c>
      <c r="U10" s="3">
        <f t="shared" ref="U9:U41" si="5">T10*100/S10</f>
        <v>101.16210464885557</v>
      </c>
      <c r="V10" s="3">
        <v>2045.8</v>
      </c>
      <c r="W10" s="3">
        <v>1904388.23</v>
      </c>
      <c r="X10" s="3">
        <v>1891158.45</v>
      </c>
      <c r="Y10" s="3">
        <f t="shared" si="3"/>
        <v>99.305300264326888</v>
      </c>
      <c r="Z10" s="3">
        <v>92216.561010000005</v>
      </c>
      <c r="AA10" s="3">
        <v>92378778.299999997</v>
      </c>
      <c r="AB10" s="3">
        <v>74395454.329999998</v>
      </c>
      <c r="AC10" s="3">
        <f t="shared" si="4"/>
        <v>80.533057157782309</v>
      </c>
    </row>
    <row r="11" spans="1:29" ht="20.100000000000001" customHeight="1" x14ac:dyDescent="0.25">
      <c r="A11" s="1" t="s">
        <v>1</v>
      </c>
      <c r="B11" s="14" t="s">
        <v>24</v>
      </c>
      <c r="C11" s="15"/>
      <c r="D11" s="15"/>
      <c r="E11" s="2" t="s">
        <v>1</v>
      </c>
      <c r="F11" s="3">
        <v>11234.08</v>
      </c>
      <c r="G11" s="3">
        <v>11603462.800000001</v>
      </c>
      <c r="H11" s="3">
        <v>9306973.8599999994</v>
      </c>
      <c r="I11" s="3">
        <f t="shared" si="0"/>
        <v>80.208589628951103</v>
      </c>
      <c r="J11" s="3">
        <v>0</v>
      </c>
      <c r="K11" s="3">
        <v>0</v>
      </c>
      <c r="L11" s="3">
        <v>0</v>
      </c>
      <c r="M11" s="3">
        <v>0</v>
      </c>
      <c r="N11" s="3">
        <v>59.9</v>
      </c>
      <c r="O11" s="3">
        <v>57957.01</v>
      </c>
      <c r="P11" s="3">
        <v>57940.69</v>
      </c>
      <c r="Q11" s="3">
        <f t="shared" si="2"/>
        <v>99.971841197466873</v>
      </c>
      <c r="R11" s="3">
        <v>0</v>
      </c>
      <c r="S11" s="3">
        <v>0</v>
      </c>
      <c r="T11" s="3">
        <v>0</v>
      </c>
      <c r="U11" s="3">
        <v>0</v>
      </c>
      <c r="V11" s="3">
        <v>139.4</v>
      </c>
      <c r="W11" s="3">
        <v>134807.19</v>
      </c>
      <c r="X11" s="3">
        <v>134807.19</v>
      </c>
      <c r="Y11" s="3">
        <f t="shared" si="3"/>
        <v>100</v>
      </c>
      <c r="Z11" s="3">
        <v>11433.38</v>
      </c>
      <c r="AA11" s="3">
        <v>11796227</v>
      </c>
      <c r="AB11" s="3">
        <v>9499721.7400000002</v>
      </c>
      <c r="AC11" s="3">
        <f t="shared" si="4"/>
        <v>80.531866163647067</v>
      </c>
    </row>
    <row r="12" spans="1:29" s="26" customFormat="1" ht="20.100000000000001" customHeight="1" x14ac:dyDescent="0.25">
      <c r="A12" s="21" t="s">
        <v>1</v>
      </c>
      <c r="B12" s="22" t="s">
        <v>25</v>
      </c>
      <c r="C12" s="23"/>
      <c r="D12" s="23"/>
      <c r="E12" s="24" t="s">
        <v>1</v>
      </c>
      <c r="F12" s="25">
        <v>11854239.194119999</v>
      </c>
      <c r="G12" s="25">
        <v>11390612088.59</v>
      </c>
      <c r="H12" s="25">
        <v>10397551062.219999</v>
      </c>
      <c r="I12" s="25">
        <f t="shared" si="0"/>
        <v>91.281758884891246</v>
      </c>
      <c r="J12" s="25">
        <v>174129.34</v>
      </c>
      <c r="K12" s="25">
        <v>194282203.44</v>
      </c>
      <c r="L12" s="25">
        <v>157454319.12</v>
      </c>
      <c r="M12" s="25">
        <f t="shared" si="1"/>
        <v>81.044128763253639</v>
      </c>
      <c r="N12" s="25">
        <v>48744.2</v>
      </c>
      <c r="O12" s="25">
        <v>50196903.439999998</v>
      </c>
      <c r="P12" s="25">
        <v>34408454.93</v>
      </c>
      <c r="Q12" s="25">
        <f t="shared" si="2"/>
        <v>68.54696718718553</v>
      </c>
      <c r="R12" s="25">
        <v>46573.58</v>
      </c>
      <c r="S12" s="25">
        <v>35098800.520000003</v>
      </c>
      <c r="T12" s="25">
        <v>32720238.960000001</v>
      </c>
      <c r="U12" s="25">
        <f t="shared" si="5"/>
        <v>93.223239755316854</v>
      </c>
      <c r="V12" s="25">
        <v>252844.32</v>
      </c>
      <c r="W12" s="25">
        <v>288932012.67000002</v>
      </c>
      <c r="X12" s="25">
        <v>266462874.86000001</v>
      </c>
      <c r="Y12" s="25">
        <f t="shared" si="3"/>
        <v>92.223382379001791</v>
      </c>
      <c r="Z12" s="25">
        <v>12376530.634120001</v>
      </c>
      <c r="AA12" s="25">
        <v>11959122008.660002</v>
      </c>
      <c r="AB12" s="25">
        <v>10888596950.09</v>
      </c>
      <c r="AC12" s="25">
        <f t="shared" si="4"/>
        <v>91.048464445844786</v>
      </c>
    </row>
    <row r="13" spans="1:29" ht="20.100000000000001" customHeight="1" x14ac:dyDescent="0.25">
      <c r="A13" s="1" t="s">
        <v>1</v>
      </c>
      <c r="B13" s="14" t="s">
        <v>26</v>
      </c>
      <c r="C13" s="15"/>
      <c r="D13" s="15"/>
      <c r="E13" s="2" t="s">
        <v>1</v>
      </c>
      <c r="F13" s="3">
        <v>29607.09</v>
      </c>
      <c r="G13" s="3">
        <v>29052190.41</v>
      </c>
      <c r="H13" s="3">
        <v>21338809.57</v>
      </c>
      <c r="I13" s="3">
        <f t="shared" si="0"/>
        <v>73.449916405115559</v>
      </c>
      <c r="J13" s="3">
        <v>54.8</v>
      </c>
      <c r="K13" s="3">
        <v>70176.23</v>
      </c>
      <c r="L13" s="3">
        <v>0</v>
      </c>
      <c r="M13" s="3">
        <f t="shared" si="1"/>
        <v>0</v>
      </c>
      <c r="N13" s="3">
        <v>235.3</v>
      </c>
      <c r="O13" s="3">
        <v>206211.22</v>
      </c>
      <c r="P13" s="3">
        <v>208675.26</v>
      </c>
      <c r="Q13" s="3">
        <f t="shared" si="2"/>
        <v>101.19491073279136</v>
      </c>
      <c r="R13" s="3">
        <v>363.5</v>
      </c>
      <c r="S13" s="3">
        <v>1419278.14</v>
      </c>
      <c r="T13" s="3">
        <v>935311.38</v>
      </c>
      <c r="U13" s="3">
        <f t="shared" si="5"/>
        <v>65.900499249569222</v>
      </c>
      <c r="V13" s="3">
        <v>3247.46</v>
      </c>
      <c r="W13" s="3">
        <v>3281638.16</v>
      </c>
      <c r="X13" s="3">
        <v>2955681.46</v>
      </c>
      <c r="Y13" s="3">
        <f t="shared" si="3"/>
        <v>90.067256531414785</v>
      </c>
      <c r="Z13" s="3">
        <v>33508.15</v>
      </c>
      <c r="AA13" s="3">
        <v>34029494.159999996</v>
      </c>
      <c r="AB13" s="3">
        <v>25438477.670000002</v>
      </c>
      <c r="AC13" s="3">
        <f t="shared" si="4"/>
        <v>74.754204545014019</v>
      </c>
    </row>
    <row r="14" spans="1:29" ht="20.100000000000001" customHeight="1" x14ac:dyDescent="0.25">
      <c r="A14" s="1" t="s">
        <v>1</v>
      </c>
      <c r="B14" s="14" t="s">
        <v>27</v>
      </c>
      <c r="C14" s="15"/>
      <c r="D14" s="15"/>
      <c r="E14" s="2" t="s">
        <v>1</v>
      </c>
      <c r="F14" s="3">
        <v>24302.130010000001</v>
      </c>
      <c r="G14" s="3">
        <v>24412110.52</v>
      </c>
      <c r="H14" s="3">
        <v>22295231.780000001</v>
      </c>
      <c r="I14" s="3">
        <f t="shared" si="0"/>
        <v>91.328571373352929</v>
      </c>
      <c r="J14" s="3">
        <v>198.2</v>
      </c>
      <c r="K14" s="3">
        <v>192170.92</v>
      </c>
      <c r="L14" s="3">
        <v>125897.60000000001</v>
      </c>
      <c r="M14" s="3">
        <f t="shared" si="1"/>
        <v>65.5133461399883</v>
      </c>
      <c r="N14" s="3">
        <v>124</v>
      </c>
      <c r="O14" s="3">
        <v>96922.12</v>
      </c>
      <c r="P14" s="3">
        <v>97327.35</v>
      </c>
      <c r="Q14" s="3">
        <f t="shared" si="2"/>
        <v>100.41809857233829</v>
      </c>
      <c r="R14" s="3">
        <v>0</v>
      </c>
      <c r="S14" s="3">
        <v>0</v>
      </c>
      <c r="T14" s="3">
        <v>0</v>
      </c>
      <c r="U14" s="3">
        <v>0</v>
      </c>
      <c r="V14" s="3">
        <v>416.6</v>
      </c>
      <c r="W14" s="3">
        <v>501919.17</v>
      </c>
      <c r="X14" s="3">
        <v>328422.86</v>
      </c>
      <c r="Y14" s="3">
        <f t="shared" si="3"/>
        <v>65.433416300875706</v>
      </c>
      <c r="Z14" s="3">
        <v>25040.93001</v>
      </c>
      <c r="AA14" s="3">
        <v>25203122.73</v>
      </c>
      <c r="AB14" s="3">
        <v>22846879.59</v>
      </c>
      <c r="AC14" s="3">
        <f t="shared" si="4"/>
        <v>90.65098731914162</v>
      </c>
    </row>
    <row r="15" spans="1:29" ht="20.100000000000001" customHeight="1" x14ac:dyDescent="0.25">
      <c r="A15" s="1" t="s">
        <v>1</v>
      </c>
      <c r="B15" s="14" t="s">
        <v>28</v>
      </c>
      <c r="C15" s="15"/>
      <c r="D15" s="15"/>
      <c r="E15" s="2" t="s">
        <v>1</v>
      </c>
      <c r="F15" s="3">
        <v>107944.05</v>
      </c>
      <c r="G15" s="3">
        <v>111071057.14</v>
      </c>
      <c r="H15" s="3">
        <v>93617373.590000004</v>
      </c>
      <c r="I15" s="3">
        <f t="shared" si="0"/>
        <v>84.286020139341588</v>
      </c>
      <c r="J15" s="3">
        <v>1108.2</v>
      </c>
      <c r="K15" s="3">
        <v>1459955.83</v>
      </c>
      <c r="L15" s="3">
        <v>927594.22</v>
      </c>
      <c r="M15" s="3">
        <f t="shared" si="1"/>
        <v>63.535772859648773</v>
      </c>
      <c r="N15" s="3">
        <v>2456.5</v>
      </c>
      <c r="O15" s="3">
        <v>591082.79</v>
      </c>
      <c r="P15" s="3">
        <v>535335.07999999996</v>
      </c>
      <c r="Q15" s="3">
        <f t="shared" si="2"/>
        <v>90.568544551939993</v>
      </c>
      <c r="R15" s="3">
        <v>307.3</v>
      </c>
      <c r="S15" s="3">
        <v>244016.1</v>
      </c>
      <c r="T15" s="3">
        <v>248147.89</v>
      </c>
      <c r="U15" s="3">
        <f t="shared" si="5"/>
        <v>101.69324483097631</v>
      </c>
      <c r="V15" s="3">
        <v>6318.2</v>
      </c>
      <c r="W15" s="3">
        <v>6647128.5599999996</v>
      </c>
      <c r="X15" s="3">
        <v>6128136.46</v>
      </c>
      <c r="Y15" s="3">
        <f t="shared" si="3"/>
        <v>92.192236161594565</v>
      </c>
      <c r="Z15" s="3">
        <v>118134.25</v>
      </c>
      <c r="AA15" s="3">
        <v>120013240.42</v>
      </c>
      <c r="AB15" s="3">
        <v>101456587.23999999</v>
      </c>
      <c r="AC15" s="3">
        <f t="shared" si="4"/>
        <v>84.537828397051129</v>
      </c>
    </row>
    <row r="16" spans="1:29" ht="20.100000000000001" customHeight="1" x14ac:dyDescent="0.25">
      <c r="A16" s="1" t="s">
        <v>1</v>
      </c>
      <c r="B16" s="14" t="s">
        <v>29</v>
      </c>
      <c r="C16" s="15"/>
      <c r="D16" s="15"/>
      <c r="E16" s="2" t="s">
        <v>1</v>
      </c>
      <c r="F16" s="3">
        <v>244268.99900000001</v>
      </c>
      <c r="G16" s="3">
        <v>242058176.66</v>
      </c>
      <c r="H16" s="3">
        <v>219655406.02000001</v>
      </c>
      <c r="I16" s="3">
        <f t="shared" si="0"/>
        <v>90.744881685419202</v>
      </c>
      <c r="J16" s="3">
        <v>931</v>
      </c>
      <c r="K16" s="3">
        <v>1362320.9</v>
      </c>
      <c r="L16" s="3">
        <v>1009550.07</v>
      </c>
      <c r="M16" s="3">
        <f t="shared" si="1"/>
        <v>74.105159070818047</v>
      </c>
      <c r="N16" s="3">
        <v>267.7</v>
      </c>
      <c r="O16" s="3">
        <v>266438.40999999997</v>
      </c>
      <c r="P16" s="3">
        <v>265230.13</v>
      </c>
      <c r="Q16" s="3">
        <f t="shared" si="2"/>
        <v>99.546506826849793</v>
      </c>
      <c r="R16" s="3">
        <v>2884.38</v>
      </c>
      <c r="S16" s="3">
        <v>1970436.73</v>
      </c>
      <c r="T16" s="3">
        <v>1608659.85</v>
      </c>
      <c r="U16" s="3">
        <f t="shared" si="5"/>
        <v>81.639761658320282</v>
      </c>
      <c r="V16" s="3">
        <v>2905.58</v>
      </c>
      <c r="W16" s="3">
        <v>3481348.11</v>
      </c>
      <c r="X16" s="3">
        <v>3529248.51</v>
      </c>
      <c r="Y16" s="3">
        <f t="shared" si="3"/>
        <v>101.37591526289511</v>
      </c>
      <c r="Z16" s="3">
        <v>251257.65900000001</v>
      </c>
      <c r="AA16" s="3">
        <v>249138720.81</v>
      </c>
      <c r="AB16" s="3">
        <v>226068094.58000001</v>
      </c>
      <c r="AC16" s="3">
        <f t="shared" si="4"/>
        <v>90.739847200389903</v>
      </c>
    </row>
    <row r="17" spans="1:29" ht="20.100000000000001" customHeight="1" x14ac:dyDescent="0.25">
      <c r="A17" s="1" t="s">
        <v>1</v>
      </c>
      <c r="B17" s="14" t="s">
        <v>30</v>
      </c>
      <c r="C17" s="15"/>
      <c r="D17" s="15"/>
      <c r="E17" s="2" t="s">
        <v>1</v>
      </c>
      <c r="F17" s="3">
        <v>20615.07</v>
      </c>
      <c r="G17" s="3">
        <v>20755820.530000001</v>
      </c>
      <c r="H17" s="3">
        <v>19116760.649999999</v>
      </c>
      <c r="I17" s="3">
        <f t="shared" si="0"/>
        <v>92.103131371602757</v>
      </c>
      <c r="J17" s="3">
        <v>0</v>
      </c>
      <c r="K17" s="3">
        <v>0</v>
      </c>
      <c r="L17" s="3">
        <v>0</v>
      </c>
      <c r="M17" s="3">
        <v>0</v>
      </c>
      <c r="N17" s="3">
        <v>199.2</v>
      </c>
      <c r="O17" s="3">
        <v>193892.37</v>
      </c>
      <c r="P17" s="3">
        <v>182066.97</v>
      </c>
      <c r="Q17" s="3">
        <f t="shared" si="2"/>
        <v>93.901049329584239</v>
      </c>
      <c r="R17" s="3">
        <v>41</v>
      </c>
      <c r="S17" s="3">
        <v>35253.64</v>
      </c>
      <c r="T17" s="3">
        <v>35754.870000000003</v>
      </c>
      <c r="U17" s="3">
        <f t="shared" si="5"/>
        <v>101.42178226134948</v>
      </c>
      <c r="V17" s="3">
        <v>1676.4</v>
      </c>
      <c r="W17" s="3">
        <v>1533687.11</v>
      </c>
      <c r="X17" s="3">
        <v>1374604.44</v>
      </c>
      <c r="Y17" s="3">
        <f t="shared" si="3"/>
        <v>89.627436459317963</v>
      </c>
      <c r="Z17" s="3">
        <v>22531.67</v>
      </c>
      <c r="AA17" s="3">
        <v>22518653.649999999</v>
      </c>
      <c r="AB17" s="3">
        <v>20709186.93</v>
      </c>
      <c r="AC17" s="3">
        <f t="shared" si="4"/>
        <v>91.964587456586244</v>
      </c>
    </row>
    <row r="18" spans="1:29" ht="20.100000000000001" customHeight="1" x14ac:dyDescent="0.25">
      <c r="A18" s="1" t="s">
        <v>1</v>
      </c>
      <c r="B18" s="14" t="s">
        <v>31</v>
      </c>
      <c r="C18" s="15"/>
      <c r="D18" s="15"/>
      <c r="E18" s="2" t="s">
        <v>1</v>
      </c>
      <c r="F18" s="3">
        <v>92769.99</v>
      </c>
      <c r="G18" s="3">
        <v>95607861.010000005</v>
      </c>
      <c r="H18" s="3">
        <v>77753056.230000004</v>
      </c>
      <c r="I18" s="3">
        <f t="shared" si="0"/>
        <v>81.324961575981177</v>
      </c>
      <c r="J18" s="3">
        <v>237</v>
      </c>
      <c r="K18" s="3">
        <v>303154.95</v>
      </c>
      <c r="L18" s="3">
        <v>236158.34</v>
      </c>
      <c r="M18" s="3">
        <f t="shared" si="1"/>
        <v>77.90020911748266</v>
      </c>
      <c r="N18" s="3">
        <v>193.7</v>
      </c>
      <c r="O18" s="3">
        <v>187373.75</v>
      </c>
      <c r="P18" s="3">
        <v>188335.35999999999</v>
      </c>
      <c r="Q18" s="3">
        <f t="shared" si="2"/>
        <v>100.51320422417761</v>
      </c>
      <c r="R18" s="3">
        <v>115.8</v>
      </c>
      <c r="S18" s="3">
        <v>129170.87</v>
      </c>
      <c r="T18" s="3">
        <v>88902.05</v>
      </c>
      <c r="U18" s="3">
        <f t="shared" si="5"/>
        <v>68.825153844671021</v>
      </c>
      <c r="V18" s="3">
        <v>2299.3000000000002</v>
      </c>
      <c r="W18" s="3">
        <v>2295110.56</v>
      </c>
      <c r="X18" s="3">
        <v>2000561.29</v>
      </c>
      <c r="Y18" s="3">
        <f t="shared" si="3"/>
        <v>87.166227408234306</v>
      </c>
      <c r="Z18" s="3">
        <v>95615.79</v>
      </c>
      <c r="AA18" s="3">
        <v>98522671.140000001</v>
      </c>
      <c r="AB18" s="3">
        <v>80267013.269999996</v>
      </c>
      <c r="AC18" s="3">
        <f t="shared" si="4"/>
        <v>81.470601985548242</v>
      </c>
    </row>
    <row r="19" spans="1:29" ht="20.100000000000001" customHeight="1" x14ac:dyDescent="0.25">
      <c r="A19" s="1" t="s">
        <v>1</v>
      </c>
      <c r="B19" s="14" t="s">
        <v>32</v>
      </c>
      <c r="C19" s="15"/>
      <c r="D19" s="15"/>
      <c r="E19" s="2" t="s">
        <v>1</v>
      </c>
      <c r="F19" s="3">
        <v>21079.22</v>
      </c>
      <c r="G19" s="3">
        <v>21269663.829999998</v>
      </c>
      <c r="H19" s="3">
        <v>17417917.059999999</v>
      </c>
      <c r="I19" s="3">
        <f t="shared" si="0"/>
        <v>81.890890233219068</v>
      </c>
      <c r="J19" s="3">
        <v>0</v>
      </c>
      <c r="K19" s="3">
        <v>0</v>
      </c>
      <c r="L19" s="3">
        <v>0</v>
      </c>
      <c r="M19" s="3">
        <v>0</v>
      </c>
      <c r="N19" s="3">
        <v>139</v>
      </c>
      <c r="O19" s="3">
        <v>139064.22</v>
      </c>
      <c r="P19" s="3">
        <v>110163.73</v>
      </c>
      <c r="Q19" s="3">
        <f t="shared" si="2"/>
        <v>79.217882212980442</v>
      </c>
      <c r="R19" s="3">
        <v>0</v>
      </c>
      <c r="S19" s="3">
        <v>0</v>
      </c>
      <c r="T19" s="3">
        <v>0</v>
      </c>
      <c r="U19" s="3">
        <v>0</v>
      </c>
      <c r="V19" s="3">
        <v>2273.6999999999998</v>
      </c>
      <c r="W19" s="3">
        <v>1805646.68</v>
      </c>
      <c r="X19" s="3">
        <v>1769490.87</v>
      </c>
      <c r="Y19" s="3">
        <f t="shared" si="3"/>
        <v>97.997625426919072</v>
      </c>
      <c r="Z19" s="3">
        <v>23491.919999999998</v>
      </c>
      <c r="AA19" s="3">
        <v>23214374.73</v>
      </c>
      <c r="AB19" s="3">
        <v>19297571.66</v>
      </c>
      <c r="AC19" s="3">
        <f t="shared" si="4"/>
        <v>83.127682241907181</v>
      </c>
    </row>
    <row r="20" spans="1:29" ht="20.100000000000001" customHeight="1" x14ac:dyDescent="0.25">
      <c r="A20" s="1" t="s">
        <v>1</v>
      </c>
      <c r="B20" s="14" t="s">
        <v>33</v>
      </c>
      <c r="C20" s="15"/>
      <c r="D20" s="15"/>
      <c r="E20" s="2" t="s">
        <v>1</v>
      </c>
      <c r="F20" s="3">
        <v>84364.91</v>
      </c>
      <c r="G20" s="3">
        <v>85643169.560000002</v>
      </c>
      <c r="H20" s="3">
        <v>70124732.319999993</v>
      </c>
      <c r="I20" s="3">
        <f t="shared" si="0"/>
        <v>81.880122700120197</v>
      </c>
      <c r="J20" s="3">
        <v>342.8</v>
      </c>
      <c r="K20" s="3">
        <v>418769.21</v>
      </c>
      <c r="L20" s="3">
        <v>366654.76</v>
      </c>
      <c r="M20" s="3">
        <f t="shared" si="1"/>
        <v>87.55532910358906</v>
      </c>
      <c r="N20" s="3">
        <v>255.1</v>
      </c>
      <c r="O20" s="3">
        <v>209764.89</v>
      </c>
      <c r="P20" s="3">
        <v>167994.68</v>
      </c>
      <c r="Q20" s="3">
        <f t="shared" si="2"/>
        <v>80.087129929131606</v>
      </c>
      <c r="R20" s="3">
        <v>1547</v>
      </c>
      <c r="S20" s="3">
        <v>1250731.26</v>
      </c>
      <c r="T20" s="3">
        <v>1093717.25</v>
      </c>
      <c r="U20" s="3">
        <f t="shared" si="5"/>
        <v>87.446223259823213</v>
      </c>
      <c r="V20" s="3">
        <v>1376.7</v>
      </c>
      <c r="W20" s="3">
        <v>1433323.05</v>
      </c>
      <c r="X20" s="3">
        <v>1539248.85</v>
      </c>
      <c r="Y20" s="3">
        <f t="shared" si="3"/>
        <v>107.3902251135918</v>
      </c>
      <c r="Z20" s="3">
        <v>87886.51</v>
      </c>
      <c r="AA20" s="3">
        <v>88955757.969999999</v>
      </c>
      <c r="AB20" s="3">
        <v>73292347.859999999</v>
      </c>
      <c r="AC20" s="3">
        <f t="shared" si="4"/>
        <v>82.391909790389931</v>
      </c>
    </row>
    <row r="21" spans="1:29" ht="20.100000000000001" customHeight="1" x14ac:dyDescent="0.25">
      <c r="A21" s="1" t="s">
        <v>1</v>
      </c>
      <c r="B21" s="14" t="s">
        <v>34</v>
      </c>
      <c r="C21" s="15"/>
      <c r="D21" s="15"/>
      <c r="E21" s="2" t="s">
        <v>1</v>
      </c>
      <c r="F21" s="3">
        <v>65976.13</v>
      </c>
      <c r="G21" s="3">
        <v>67745632.450000003</v>
      </c>
      <c r="H21" s="3">
        <v>49196348.479999997</v>
      </c>
      <c r="I21" s="3">
        <f t="shared" si="0"/>
        <v>72.619217949304115</v>
      </c>
      <c r="J21" s="3">
        <v>432</v>
      </c>
      <c r="K21" s="3">
        <v>398588.95</v>
      </c>
      <c r="L21" s="3">
        <v>394165.58</v>
      </c>
      <c r="M21" s="3">
        <f t="shared" si="1"/>
        <v>98.890242692377697</v>
      </c>
      <c r="N21" s="3">
        <v>212.6</v>
      </c>
      <c r="O21" s="3">
        <v>194511.67</v>
      </c>
      <c r="P21" s="3">
        <v>196297.60000000001</v>
      </c>
      <c r="Q21" s="3">
        <f t="shared" si="2"/>
        <v>100.91816084865242</v>
      </c>
      <c r="R21" s="3">
        <v>391.8</v>
      </c>
      <c r="S21" s="3">
        <v>315319.76</v>
      </c>
      <c r="T21" s="3">
        <v>262071.17</v>
      </c>
      <c r="U21" s="3">
        <f t="shared" si="5"/>
        <v>83.112828070146946</v>
      </c>
      <c r="V21" s="3">
        <v>602.1</v>
      </c>
      <c r="W21" s="3">
        <v>590922.65</v>
      </c>
      <c r="X21" s="3">
        <v>428272.93</v>
      </c>
      <c r="Y21" s="3">
        <f t="shared" si="3"/>
        <v>72.475294355361058</v>
      </c>
      <c r="Z21" s="3">
        <v>67614.63</v>
      </c>
      <c r="AA21" s="3">
        <v>69244975.480000004</v>
      </c>
      <c r="AB21" s="3">
        <v>50477155.759999998</v>
      </c>
      <c r="AC21" s="3">
        <f t="shared" si="4"/>
        <v>72.89648874896244</v>
      </c>
    </row>
    <row r="22" spans="1:29" ht="20.100000000000001" customHeight="1" x14ac:dyDescent="0.25">
      <c r="A22" s="1" t="s">
        <v>1</v>
      </c>
      <c r="B22" s="14" t="s">
        <v>35</v>
      </c>
      <c r="C22" s="15"/>
      <c r="D22" s="15"/>
      <c r="E22" s="2" t="s">
        <v>1</v>
      </c>
      <c r="F22" s="3">
        <v>91266.77</v>
      </c>
      <c r="G22" s="3">
        <v>95686652.329999998</v>
      </c>
      <c r="H22" s="3">
        <v>71207291.540000007</v>
      </c>
      <c r="I22" s="3">
        <f t="shared" si="0"/>
        <v>74.417162484087513</v>
      </c>
      <c r="J22" s="3">
        <v>441.9</v>
      </c>
      <c r="K22" s="3">
        <v>574092.81000000006</v>
      </c>
      <c r="L22" s="3">
        <v>535912.01</v>
      </c>
      <c r="M22" s="3">
        <f t="shared" si="1"/>
        <v>93.349368022916011</v>
      </c>
      <c r="N22" s="3">
        <v>192.3</v>
      </c>
      <c r="O22" s="3">
        <v>163663.38</v>
      </c>
      <c r="P22" s="3">
        <v>163057.79999999999</v>
      </c>
      <c r="Q22" s="3">
        <f t="shared" si="2"/>
        <v>99.629984422905096</v>
      </c>
      <c r="R22" s="3">
        <v>166.4</v>
      </c>
      <c r="S22" s="3">
        <v>155616.94</v>
      </c>
      <c r="T22" s="3">
        <v>142389.10999999999</v>
      </c>
      <c r="U22" s="3">
        <f t="shared" si="5"/>
        <v>91.499749320350332</v>
      </c>
      <c r="V22" s="3">
        <v>1131.4000000000001</v>
      </c>
      <c r="W22" s="3">
        <v>1257657.33</v>
      </c>
      <c r="X22" s="3">
        <v>1132804.6100000001</v>
      </c>
      <c r="Y22" s="3">
        <f t="shared" si="3"/>
        <v>90.072596324787455</v>
      </c>
      <c r="Z22" s="3">
        <v>93198.77</v>
      </c>
      <c r="AA22" s="3">
        <v>97837682.790000007</v>
      </c>
      <c r="AB22" s="3">
        <v>73181455.069999993</v>
      </c>
      <c r="AC22" s="3">
        <f t="shared" si="4"/>
        <v>74.798843332254251</v>
      </c>
    </row>
    <row r="23" spans="1:29" ht="20.100000000000001" customHeight="1" x14ac:dyDescent="0.25">
      <c r="A23" s="1" t="s">
        <v>1</v>
      </c>
      <c r="B23" s="14" t="s">
        <v>36</v>
      </c>
      <c r="C23" s="15"/>
      <c r="D23" s="15"/>
      <c r="E23" s="2" t="s">
        <v>1</v>
      </c>
      <c r="F23" s="3">
        <v>36256.379999999997</v>
      </c>
      <c r="G23" s="3">
        <v>35889602.240000002</v>
      </c>
      <c r="H23" s="3">
        <v>34030826.439999998</v>
      </c>
      <c r="I23" s="3">
        <f t="shared" si="0"/>
        <v>94.82085148904676</v>
      </c>
      <c r="J23" s="3">
        <v>0</v>
      </c>
      <c r="K23" s="3">
        <v>0</v>
      </c>
      <c r="L23" s="3">
        <v>0</v>
      </c>
      <c r="M23" s="3">
        <v>0</v>
      </c>
      <c r="N23" s="3">
        <v>62.6</v>
      </c>
      <c r="O23" s="3">
        <v>31661.89</v>
      </c>
      <c r="P23" s="3">
        <v>31594.18</v>
      </c>
      <c r="Q23" s="3">
        <f t="shared" si="2"/>
        <v>99.78614668928482</v>
      </c>
      <c r="R23" s="3">
        <v>0</v>
      </c>
      <c r="S23" s="3">
        <v>0</v>
      </c>
      <c r="T23" s="3">
        <v>0</v>
      </c>
      <c r="U23" s="3">
        <v>0</v>
      </c>
      <c r="V23" s="3">
        <v>660.4</v>
      </c>
      <c r="W23" s="3">
        <v>671322.97</v>
      </c>
      <c r="X23" s="3">
        <v>556171.68000000005</v>
      </c>
      <c r="Y23" s="3">
        <f t="shared" si="3"/>
        <v>82.847110087712338</v>
      </c>
      <c r="Z23" s="3">
        <v>36979.379999999997</v>
      </c>
      <c r="AA23" s="3">
        <v>36592587.100000001</v>
      </c>
      <c r="AB23" s="3">
        <v>34618592.299999997</v>
      </c>
      <c r="AC23" s="3">
        <f t="shared" si="4"/>
        <v>94.605478987846681</v>
      </c>
    </row>
    <row r="24" spans="1:29" ht="20.100000000000001" customHeight="1" x14ac:dyDescent="0.25">
      <c r="A24" s="1" t="s">
        <v>1</v>
      </c>
      <c r="B24" s="14" t="s">
        <v>37</v>
      </c>
      <c r="C24" s="15"/>
      <c r="D24" s="15"/>
      <c r="E24" s="2" t="s">
        <v>1</v>
      </c>
      <c r="F24" s="3">
        <v>57662.77</v>
      </c>
      <c r="G24" s="3">
        <v>58692446.710000001</v>
      </c>
      <c r="H24" s="3">
        <v>50658372.329999998</v>
      </c>
      <c r="I24" s="3">
        <f t="shared" si="0"/>
        <v>86.311570175807375</v>
      </c>
      <c r="J24" s="3">
        <v>427.6</v>
      </c>
      <c r="K24" s="3">
        <v>465502.13</v>
      </c>
      <c r="L24" s="3">
        <v>438000.52</v>
      </c>
      <c r="M24" s="3">
        <f t="shared" si="1"/>
        <v>94.092054960092227</v>
      </c>
      <c r="N24" s="3">
        <v>262.7</v>
      </c>
      <c r="O24" s="3">
        <v>251889.46</v>
      </c>
      <c r="P24" s="3">
        <v>252443.34</v>
      </c>
      <c r="Q24" s="3">
        <f t="shared" si="2"/>
        <v>100.21989010576306</v>
      </c>
      <c r="R24" s="3">
        <v>209.1</v>
      </c>
      <c r="S24" s="3">
        <v>210957</v>
      </c>
      <c r="T24" s="3">
        <v>213511.54</v>
      </c>
      <c r="U24" s="3">
        <f t="shared" si="5"/>
        <v>101.21092924150419</v>
      </c>
      <c r="V24" s="3">
        <v>2276</v>
      </c>
      <c r="W24" s="3">
        <v>2293313.29</v>
      </c>
      <c r="X24" s="3">
        <v>2157805.23</v>
      </c>
      <c r="Y24" s="3">
        <f t="shared" si="3"/>
        <v>94.091166671780812</v>
      </c>
      <c r="Z24" s="3">
        <v>60838.17</v>
      </c>
      <c r="AA24" s="3">
        <v>61914108.590000004</v>
      </c>
      <c r="AB24" s="3">
        <v>53720132.960000001</v>
      </c>
      <c r="AC24" s="3">
        <f t="shared" si="4"/>
        <v>86.765576026845281</v>
      </c>
    </row>
    <row r="25" spans="1:29" ht="20.100000000000001" customHeight="1" x14ac:dyDescent="0.25">
      <c r="A25" s="1" t="s">
        <v>1</v>
      </c>
      <c r="B25" s="14" t="s">
        <v>38</v>
      </c>
      <c r="C25" s="15"/>
      <c r="D25" s="15"/>
      <c r="E25" s="2" t="s">
        <v>1</v>
      </c>
      <c r="F25" s="3">
        <v>26596.916669999999</v>
      </c>
      <c r="G25" s="3">
        <v>26896575.789999999</v>
      </c>
      <c r="H25" s="3">
        <v>23657537.800000001</v>
      </c>
      <c r="I25" s="3">
        <f t="shared" si="0"/>
        <v>87.957433632855768</v>
      </c>
      <c r="J25" s="3">
        <v>358.5</v>
      </c>
      <c r="K25" s="3">
        <v>347510</v>
      </c>
      <c r="L25" s="3">
        <v>357439.44</v>
      </c>
      <c r="M25" s="3">
        <f t="shared" si="1"/>
        <v>102.85731058099047</v>
      </c>
      <c r="N25" s="3">
        <v>129.1</v>
      </c>
      <c r="O25" s="3">
        <v>124870.78</v>
      </c>
      <c r="P25" s="3">
        <v>125828.97</v>
      </c>
      <c r="Q25" s="3">
        <f t="shared" si="2"/>
        <v>100.76734525082649</v>
      </c>
      <c r="R25" s="3">
        <v>0</v>
      </c>
      <c r="S25" s="3">
        <v>0</v>
      </c>
      <c r="T25" s="3">
        <v>0</v>
      </c>
      <c r="U25" s="3">
        <v>0</v>
      </c>
      <c r="V25" s="3">
        <v>703.1</v>
      </c>
      <c r="W25" s="3">
        <v>754396.23</v>
      </c>
      <c r="X25" s="3">
        <v>784520.89</v>
      </c>
      <c r="Y25" s="3">
        <f t="shared" si="3"/>
        <v>103.99321454721481</v>
      </c>
      <c r="Z25" s="3">
        <v>27787.616669999999</v>
      </c>
      <c r="AA25" s="3">
        <v>28123352.800000001</v>
      </c>
      <c r="AB25" s="3">
        <v>24925327.100000001</v>
      </c>
      <c r="AC25" s="3">
        <f t="shared" si="4"/>
        <v>88.628575964100548</v>
      </c>
    </row>
    <row r="26" spans="1:29" ht="27" customHeight="1" x14ac:dyDescent="0.25">
      <c r="A26" s="1" t="s">
        <v>1</v>
      </c>
      <c r="B26" s="14" t="s">
        <v>39</v>
      </c>
      <c r="C26" s="15"/>
      <c r="D26" s="15"/>
      <c r="E26" s="2" t="s">
        <v>1</v>
      </c>
      <c r="F26" s="3">
        <v>101285.61</v>
      </c>
      <c r="G26" s="3">
        <v>105424377.83</v>
      </c>
      <c r="H26" s="3">
        <v>70681225.659999996</v>
      </c>
      <c r="I26" s="3">
        <f t="shared" si="0"/>
        <v>67.044479763471415</v>
      </c>
      <c r="J26" s="3">
        <v>561.69000000000005</v>
      </c>
      <c r="K26" s="3">
        <v>598941.55000000005</v>
      </c>
      <c r="L26" s="3">
        <v>511995.25</v>
      </c>
      <c r="M26" s="3">
        <f t="shared" si="1"/>
        <v>85.483341404516011</v>
      </c>
      <c r="N26" s="3">
        <v>421.6</v>
      </c>
      <c r="O26" s="3">
        <v>414775.41</v>
      </c>
      <c r="P26" s="3">
        <v>411826.36</v>
      </c>
      <c r="Q26" s="3">
        <f t="shared" si="2"/>
        <v>99.289000763087671</v>
      </c>
      <c r="R26" s="3">
        <v>0</v>
      </c>
      <c r="S26" s="3">
        <v>0</v>
      </c>
      <c r="T26" s="3">
        <v>0</v>
      </c>
      <c r="U26" s="3">
        <v>0</v>
      </c>
      <c r="V26" s="3">
        <v>1826.39</v>
      </c>
      <c r="W26" s="3">
        <v>2544339.9</v>
      </c>
      <c r="X26" s="3">
        <v>2049071.71</v>
      </c>
      <c r="Y26" s="3">
        <f t="shared" si="3"/>
        <v>80.534511524973539</v>
      </c>
      <c r="Z26" s="3">
        <v>104095.29</v>
      </c>
      <c r="AA26" s="3">
        <v>108982434.69</v>
      </c>
      <c r="AB26" s="3">
        <v>73654118.980000004</v>
      </c>
      <c r="AC26" s="3">
        <f t="shared" si="4"/>
        <v>67.583477272744716</v>
      </c>
    </row>
    <row r="27" spans="1:29" ht="20.100000000000001" customHeight="1" x14ac:dyDescent="0.25">
      <c r="A27" s="1" t="s">
        <v>1</v>
      </c>
      <c r="B27" s="14" t="s">
        <v>40</v>
      </c>
      <c r="C27" s="15"/>
      <c r="D27" s="15"/>
      <c r="E27" s="2" t="s">
        <v>1</v>
      </c>
      <c r="F27" s="3">
        <v>28249.599989999999</v>
      </c>
      <c r="G27" s="3">
        <v>29535035.510000002</v>
      </c>
      <c r="H27" s="3">
        <v>21634729.449999999</v>
      </c>
      <c r="I27" s="3">
        <f t="shared" si="0"/>
        <v>73.251069708972892</v>
      </c>
      <c r="J27" s="3">
        <v>138.4</v>
      </c>
      <c r="K27" s="3">
        <v>157843.68</v>
      </c>
      <c r="L27" s="3">
        <v>117530.89</v>
      </c>
      <c r="M27" s="3">
        <f t="shared" si="1"/>
        <v>74.460307818469516</v>
      </c>
      <c r="N27" s="3">
        <v>4849.5</v>
      </c>
      <c r="O27" s="3">
        <v>1506639.95</v>
      </c>
      <c r="P27" s="3">
        <v>1508374.73</v>
      </c>
      <c r="Q27" s="3">
        <f t="shared" si="2"/>
        <v>100.11514230722476</v>
      </c>
      <c r="R27" s="3">
        <v>34</v>
      </c>
      <c r="S27" s="3">
        <v>50919.48</v>
      </c>
      <c r="T27" s="3">
        <v>51334.74</v>
      </c>
      <c r="U27" s="3">
        <f t="shared" si="5"/>
        <v>100.81552286079905</v>
      </c>
      <c r="V27" s="3">
        <v>1205.4000000000001</v>
      </c>
      <c r="W27" s="3">
        <v>1328295.6000000001</v>
      </c>
      <c r="X27" s="3">
        <v>1339177.68</v>
      </c>
      <c r="Y27" s="3">
        <f t="shared" si="3"/>
        <v>100.81925137747952</v>
      </c>
      <c r="Z27" s="3">
        <v>34476.899989999998</v>
      </c>
      <c r="AA27" s="3">
        <v>32578734.219999999</v>
      </c>
      <c r="AB27" s="3">
        <v>24651147.489999998</v>
      </c>
      <c r="AC27" s="3">
        <f t="shared" si="4"/>
        <v>75.666375874317197</v>
      </c>
    </row>
    <row r="28" spans="1:29" ht="27.75" customHeight="1" x14ac:dyDescent="0.25">
      <c r="A28" s="1" t="s">
        <v>1</v>
      </c>
      <c r="B28" s="14" t="s">
        <v>41</v>
      </c>
      <c r="C28" s="15"/>
      <c r="D28" s="15"/>
      <c r="E28" s="2" t="s">
        <v>1</v>
      </c>
      <c r="F28" s="3">
        <v>26834.730009999999</v>
      </c>
      <c r="G28" s="3">
        <v>28213753.530000001</v>
      </c>
      <c r="H28" s="3">
        <v>20377769.800000001</v>
      </c>
      <c r="I28" s="3">
        <f t="shared" si="0"/>
        <v>72.226369236309125</v>
      </c>
      <c r="J28" s="3">
        <v>29.9</v>
      </c>
      <c r="K28" s="3">
        <v>31697.43</v>
      </c>
      <c r="L28" s="3">
        <v>14824.42</v>
      </c>
      <c r="M28" s="3">
        <f t="shared" si="1"/>
        <v>46.768523504902447</v>
      </c>
      <c r="N28" s="3">
        <v>140.5</v>
      </c>
      <c r="O28" s="3">
        <v>101650.73</v>
      </c>
      <c r="P28" s="3">
        <v>77411.88</v>
      </c>
      <c r="Q28" s="3">
        <f t="shared" si="2"/>
        <v>76.154770359248772</v>
      </c>
      <c r="R28" s="3">
        <v>0</v>
      </c>
      <c r="S28" s="3">
        <v>7318.99</v>
      </c>
      <c r="T28" s="3">
        <v>7318.99</v>
      </c>
      <c r="U28" s="3">
        <f t="shared" si="5"/>
        <v>100</v>
      </c>
      <c r="V28" s="3">
        <v>1845.6</v>
      </c>
      <c r="W28" s="3">
        <v>1931610.75</v>
      </c>
      <c r="X28" s="3">
        <v>1838249.56</v>
      </c>
      <c r="Y28" s="3">
        <f t="shared" si="3"/>
        <v>95.166666472528178</v>
      </c>
      <c r="Z28" s="3">
        <v>28850.730009999999</v>
      </c>
      <c r="AA28" s="3">
        <v>30286031.43</v>
      </c>
      <c r="AB28" s="3">
        <v>22315574.649999999</v>
      </c>
      <c r="AC28" s="3">
        <f t="shared" si="4"/>
        <v>73.682729616053891</v>
      </c>
    </row>
    <row r="29" spans="1:29" ht="20.100000000000001" customHeight="1" x14ac:dyDescent="0.25">
      <c r="A29" s="1" t="s">
        <v>1</v>
      </c>
      <c r="B29" s="14" t="s">
        <v>42</v>
      </c>
      <c r="C29" s="15"/>
      <c r="D29" s="15"/>
      <c r="E29" s="2" t="s">
        <v>1</v>
      </c>
      <c r="F29" s="3">
        <v>469342.28201000002</v>
      </c>
      <c r="G29" s="3">
        <v>466483758.05000001</v>
      </c>
      <c r="H29" s="3">
        <v>412042203.14999998</v>
      </c>
      <c r="I29" s="3">
        <f t="shared" si="0"/>
        <v>88.329378255831003</v>
      </c>
      <c r="J29" s="3">
        <v>1826.9</v>
      </c>
      <c r="K29" s="3">
        <v>2169203.17</v>
      </c>
      <c r="L29" s="3">
        <v>1326285.01</v>
      </c>
      <c r="M29" s="3">
        <f t="shared" si="1"/>
        <v>61.141576240643239</v>
      </c>
      <c r="N29" s="3">
        <v>81.2</v>
      </c>
      <c r="O29" s="3">
        <v>63306.720000000001</v>
      </c>
      <c r="P29" s="3">
        <v>63247.43</v>
      </c>
      <c r="Q29" s="3">
        <f t="shared" si="2"/>
        <v>99.906344855648811</v>
      </c>
      <c r="R29" s="3">
        <v>2363</v>
      </c>
      <c r="S29" s="3">
        <v>2060474.03</v>
      </c>
      <c r="T29" s="3">
        <v>1483362.6</v>
      </c>
      <c r="U29" s="3">
        <f t="shared" si="5"/>
        <v>71.991327160769899</v>
      </c>
      <c r="V29" s="3">
        <v>6494.4</v>
      </c>
      <c r="W29" s="3">
        <v>7816696.29</v>
      </c>
      <c r="X29" s="3">
        <v>6544110.8499999996</v>
      </c>
      <c r="Y29" s="3">
        <f t="shared" si="3"/>
        <v>83.719650952435813</v>
      </c>
      <c r="Z29" s="3">
        <v>480107.78201000002</v>
      </c>
      <c r="AA29" s="3">
        <v>478593438.25999999</v>
      </c>
      <c r="AB29" s="3">
        <v>421459209.04000002</v>
      </c>
      <c r="AC29" s="3">
        <f t="shared" si="4"/>
        <v>88.062053372958843</v>
      </c>
    </row>
    <row r="30" spans="1:29" ht="20.100000000000001" customHeight="1" x14ac:dyDescent="0.25">
      <c r="A30" s="1" t="s">
        <v>1</v>
      </c>
      <c r="B30" s="14" t="s">
        <v>43</v>
      </c>
      <c r="C30" s="15"/>
      <c r="D30" s="15"/>
      <c r="E30" s="2" t="s">
        <v>1</v>
      </c>
      <c r="F30" s="3">
        <v>27190.01</v>
      </c>
      <c r="G30" s="3">
        <v>27103233.440000001</v>
      </c>
      <c r="H30" s="3">
        <v>24714126.649999999</v>
      </c>
      <c r="I30" s="3">
        <f t="shared" si="0"/>
        <v>91.185159529807009</v>
      </c>
      <c r="J30" s="3">
        <v>60.4</v>
      </c>
      <c r="K30" s="3">
        <v>137139.76999999999</v>
      </c>
      <c r="L30" s="3">
        <v>124768.44</v>
      </c>
      <c r="M30" s="3">
        <f t="shared" si="1"/>
        <v>90.979035475996497</v>
      </c>
      <c r="N30" s="3">
        <v>190.6</v>
      </c>
      <c r="O30" s="3">
        <v>204636.31</v>
      </c>
      <c r="P30" s="3">
        <v>173412.39</v>
      </c>
      <c r="Q30" s="3">
        <f t="shared" si="2"/>
        <v>84.741749887886471</v>
      </c>
      <c r="R30" s="3">
        <v>154.4</v>
      </c>
      <c r="S30" s="3">
        <v>116679.24</v>
      </c>
      <c r="T30" s="3">
        <v>113343.27</v>
      </c>
      <c r="U30" s="3">
        <f t="shared" si="5"/>
        <v>97.140905271580436</v>
      </c>
      <c r="V30" s="3">
        <v>790.7</v>
      </c>
      <c r="W30" s="3">
        <v>1204901.1499999999</v>
      </c>
      <c r="X30" s="3">
        <v>1179077.23</v>
      </c>
      <c r="Y30" s="3">
        <f t="shared" si="3"/>
        <v>97.85676028278337</v>
      </c>
      <c r="Z30" s="3">
        <v>28386.11</v>
      </c>
      <c r="AA30" s="3">
        <v>28766589.91</v>
      </c>
      <c r="AB30" s="3">
        <v>26304727.98</v>
      </c>
      <c r="AC30" s="3">
        <f t="shared" si="4"/>
        <v>91.441940328338347</v>
      </c>
    </row>
    <row r="31" spans="1:29" ht="20.100000000000001" customHeight="1" x14ac:dyDescent="0.25">
      <c r="A31" s="1" t="s">
        <v>1</v>
      </c>
      <c r="B31" s="14" t="s">
        <v>44</v>
      </c>
      <c r="C31" s="15"/>
      <c r="D31" s="15"/>
      <c r="E31" s="2" t="s">
        <v>1</v>
      </c>
      <c r="F31" s="3">
        <v>23037.89</v>
      </c>
      <c r="G31" s="3">
        <v>22905363.739999998</v>
      </c>
      <c r="H31" s="3">
        <v>21741909.949999999</v>
      </c>
      <c r="I31" s="3">
        <f t="shared" si="0"/>
        <v>94.920605482600394</v>
      </c>
      <c r="J31" s="3">
        <v>0</v>
      </c>
      <c r="K31" s="3">
        <v>0</v>
      </c>
      <c r="L31" s="3">
        <v>3237.44</v>
      </c>
      <c r="M31" s="3">
        <v>0</v>
      </c>
      <c r="N31" s="3">
        <v>4891.5</v>
      </c>
      <c r="O31" s="3">
        <v>912988.7</v>
      </c>
      <c r="P31" s="3">
        <v>912095.42</v>
      </c>
      <c r="Q31" s="3">
        <f t="shared" si="2"/>
        <v>99.902158701416568</v>
      </c>
      <c r="R31" s="3">
        <v>0</v>
      </c>
      <c r="S31" s="3">
        <v>0</v>
      </c>
      <c r="T31" s="3">
        <v>0</v>
      </c>
      <c r="U31" s="3">
        <v>0</v>
      </c>
      <c r="V31" s="3">
        <v>219.9</v>
      </c>
      <c r="W31" s="3">
        <v>175761.16</v>
      </c>
      <c r="X31" s="3">
        <v>175709.05</v>
      </c>
      <c r="Y31" s="3">
        <f t="shared" si="3"/>
        <v>99.97035181151513</v>
      </c>
      <c r="Z31" s="3">
        <v>28149.29</v>
      </c>
      <c r="AA31" s="3">
        <v>23994113.600000001</v>
      </c>
      <c r="AB31" s="3">
        <v>22832951.859999999</v>
      </c>
      <c r="AC31" s="3">
        <f t="shared" si="4"/>
        <v>95.160639149428704</v>
      </c>
    </row>
    <row r="32" spans="1:29" ht="24.75" customHeight="1" x14ac:dyDescent="0.25">
      <c r="A32" s="1" t="s">
        <v>1</v>
      </c>
      <c r="B32" s="14" t="s">
        <v>45</v>
      </c>
      <c r="C32" s="15"/>
      <c r="D32" s="15"/>
      <c r="E32" s="2" t="s">
        <v>1</v>
      </c>
      <c r="F32" s="3">
        <v>37375.49</v>
      </c>
      <c r="G32" s="3">
        <v>37395665.810000002</v>
      </c>
      <c r="H32" s="3">
        <v>30871399.579999998</v>
      </c>
      <c r="I32" s="3">
        <f t="shared" si="0"/>
        <v>82.553416047868993</v>
      </c>
      <c r="J32" s="3">
        <v>238.1</v>
      </c>
      <c r="K32" s="3">
        <v>278323.77</v>
      </c>
      <c r="L32" s="3">
        <v>0</v>
      </c>
      <c r="M32" s="3">
        <f t="shared" si="1"/>
        <v>0</v>
      </c>
      <c r="N32" s="3">
        <v>4957.7</v>
      </c>
      <c r="O32" s="3">
        <v>959848.26</v>
      </c>
      <c r="P32" s="3">
        <v>921570.59</v>
      </c>
      <c r="Q32" s="3">
        <f t="shared" si="2"/>
        <v>96.012112372845266</v>
      </c>
      <c r="R32" s="3">
        <v>253.5</v>
      </c>
      <c r="S32" s="3">
        <v>115135.89</v>
      </c>
      <c r="T32" s="3">
        <v>118238.21</v>
      </c>
      <c r="U32" s="3">
        <f t="shared" si="5"/>
        <v>102.69448562042643</v>
      </c>
      <c r="V32" s="3">
        <v>1096.18</v>
      </c>
      <c r="W32" s="3">
        <v>1114538.94</v>
      </c>
      <c r="X32" s="3">
        <v>1060526.53</v>
      </c>
      <c r="Y32" s="3">
        <f t="shared" si="3"/>
        <v>95.153833745817806</v>
      </c>
      <c r="Z32" s="3">
        <v>43920.97</v>
      </c>
      <c r="AA32" s="3">
        <v>39863512.670000002</v>
      </c>
      <c r="AB32" s="3">
        <v>32971734.91</v>
      </c>
      <c r="AC32" s="3">
        <f t="shared" si="4"/>
        <v>82.711564289249068</v>
      </c>
    </row>
    <row r="33" spans="1:29" ht="20.100000000000001" customHeight="1" x14ac:dyDescent="0.25">
      <c r="A33" s="1" t="s">
        <v>1</v>
      </c>
      <c r="B33" s="14" t="s">
        <v>46</v>
      </c>
      <c r="C33" s="15"/>
      <c r="D33" s="15"/>
      <c r="E33" s="2" t="s">
        <v>1</v>
      </c>
      <c r="F33" s="3">
        <v>44096.67</v>
      </c>
      <c r="G33" s="3">
        <v>44198937.960000001</v>
      </c>
      <c r="H33" s="3">
        <v>36037910.289999999</v>
      </c>
      <c r="I33" s="3">
        <f t="shared" si="0"/>
        <v>81.535692831837451</v>
      </c>
      <c r="J33" s="3">
        <v>64.5</v>
      </c>
      <c r="K33" s="3">
        <v>228729.93</v>
      </c>
      <c r="L33" s="3">
        <v>228793.58</v>
      </c>
      <c r="M33" s="3">
        <f t="shared" si="1"/>
        <v>100.02782757813986</v>
      </c>
      <c r="N33" s="3">
        <v>61.3</v>
      </c>
      <c r="O33" s="3">
        <v>59279.360000000001</v>
      </c>
      <c r="P33" s="3">
        <v>60031.51</v>
      </c>
      <c r="Q33" s="3">
        <f t="shared" si="2"/>
        <v>101.26882274032648</v>
      </c>
      <c r="R33" s="3">
        <v>424.9</v>
      </c>
      <c r="S33" s="3">
        <v>188099.15</v>
      </c>
      <c r="T33" s="3">
        <v>193252.92</v>
      </c>
      <c r="U33" s="3">
        <f t="shared" si="5"/>
        <v>102.7399220039006</v>
      </c>
      <c r="V33" s="3">
        <v>535.4</v>
      </c>
      <c r="W33" s="3">
        <v>626712.81000000006</v>
      </c>
      <c r="X33" s="3">
        <v>376369.83</v>
      </c>
      <c r="Y33" s="3">
        <f t="shared" si="3"/>
        <v>60.054593426931859</v>
      </c>
      <c r="Z33" s="3">
        <v>45182.77</v>
      </c>
      <c r="AA33" s="3">
        <v>45301759.210000001</v>
      </c>
      <c r="AB33" s="3">
        <v>36896358.130000003</v>
      </c>
      <c r="AC33" s="3">
        <f t="shared" si="4"/>
        <v>81.445751276377422</v>
      </c>
    </row>
    <row r="34" spans="1:29" ht="28.5" customHeight="1" x14ac:dyDescent="0.25">
      <c r="A34" s="1" t="s">
        <v>1</v>
      </c>
      <c r="B34" s="14" t="s">
        <v>47</v>
      </c>
      <c r="C34" s="15"/>
      <c r="D34" s="15"/>
      <c r="E34" s="2" t="s">
        <v>1</v>
      </c>
      <c r="F34" s="3">
        <v>22144.62</v>
      </c>
      <c r="G34" s="3">
        <v>21332499.420000002</v>
      </c>
      <c r="H34" s="3">
        <v>19623877.670000002</v>
      </c>
      <c r="I34" s="3">
        <f t="shared" si="0"/>
        <v>91.990522458900884</v>
      </c>
      <c r="J34" s="3">
        <v>551.1</v>
      </c>
      <c r="K34" s="3">
        <v>533487.16</v>
      </c>
      <c r="L34" s="3">
        <v>536438.81000000006</v>
      </c>
      <c r="M34" s="3">
        <f t="shared" si="1"/>
        <v>100.55327479671676</v>
      </c>
      <c r="N34" s="3">
        <v>187.1</v>
      </c>
      <c r="O34" s="3">
        <v>198690.92</v>
      </c>
      <c r="P34" s="3">
        <v>199490.03</v>
      </c>
      <c r="Q34" s="3">
        <f t="shared" si="2"/>
        <v>100.40218747791796</v>
      </c>
      <c r="R34" s="3">
        <v>25.2</v>
      </c>
      <c r="S34" s="3">
        <v>6545.8</v>
      </c>
      <c r="T34" s="3">
        <v>0</v>
      </c>
      <c r="U34" s="3">
        <f t="shared" si="5"/>
        <v>0</v>
      </c>
      <c r="V34" s="3">
        <v>643.66999999999996</v>
      </c>
      <c r="W34" s="3">
        <v>735798.27</v>
      </c>
      <c r="X34" s="3">
        <v>755239.97</v>
      </c>
      <c r="Y34" s="3">
        <f t="shared" si="3"/>
        <v>102.64225954214325</v>
      </c>
      <c r="Z34" s="3">
        <v>23551.69</v>
      </c>
      <c r="AA34" s="3">
        <v>22807021.57</v>
      </c>
      <c r="AB34" s="3">
        <v>21115046.48</v>
      </c>
      <c r="AC34" s="3">
        <f t="shared" si="4"/>
        <v>92.581341299621528</v>
      </c>
    </row>
    <row r="35" spans="1:29" ht="20.100000000000001" customHeight="1" x14ac:dyDescent="0.25">
      <c r="A35" s="1" t="s">
        <v>1</v>
      </c>
      <c r="B35" s="14" t="s">
        <v>48</v>
      </c>
      <c r="C35" s="15"/>
      <c r="D35" s="15"/>
      <c r="E35" s="2" t="s">
        <v>1</v>
      </c>
      <c r="F35" s="3">
        <v>136839.87333</v>
      </c>
      <c r="G35" s="3">
        <v>143005602.77000001</v>
      </c>
      <c r="H35" s="3">
        <v>106982442.94</v>
      </c>
      <c r="I35" s="3">
        <f t="shared" si="0"/>
        <v>74.809966090673328</v>
      </c>
      <c r="J35" s="3">
        <v>330.8</v>
      </c>
      <c r="K35" s="3">
        <v>481758.58</v>
      </c>
      <c r="L35" s="3">
        <v>344242.85</v>
      </c>
      <c r="M35" s="3">
        <f t="shared" si="1"/>
        <v>71.455468421548403</v>
      </c>
      <c r="N35" s="3">
        <v>183.9</v>
      </c>
      <c r="O35" s="3">
        <v>157055.29999999999</v>
      </c>
      <c r="P35" s="3">
        <v>157295.97</v>
      </c>
      <c r="Q35" s="3">
        <f t="shared" si="2"/>
        <v>100.15323901835851</v>
      </c>
      <c r="R35" s="3">
        <v>63.4</v>
      </c>
      <c r="S35" s="3">
        <v>61390.92</v>
      </c>
      <c r="T35" s="3">
        <v>62092.13</v>
      </c>
      <c r="U35" s="3">
        <f t="shared" si="5"/>
        <v>101.14220474298153</v>
      </c>
      <c r="V35" s="3">
        <v>3421.25</v>
      </c>
      <c r="W35" s="3">
        <v>3616382.04</v>
      </c>
      <c r="X35" s="3">
        <v>3491535.22</v>
      </c>
      <c r="Y35" s="3">
        <f t="shared" si="3"/>
        <v>96.547742505656288</v>
      </c>
      <c r="Z35" s="3">
        <v>140839.22333000001</v>
      </c>
      <c r="AA35" s="3">
        <v>147322189.61000001</v>
      </c>
      <c r="AB35" s="3">
        <v>111037609.11</v>
      </c>
      <c r="AC35" s="3">
        <f t="shared" si="4"/>
        <v>75.370593801208969</v>
      </c>
    </row>
    <row r="36" spans="1:29" ht="20.100000000000001" customHeight="1" x14ac:dyDescent="0.25">
      <c r="A36" s="1" t="s">
        <v>1</v>
      </c>
      <c r="B36" s="14" t="s">
        <v>49</v>
      </c>
      <c r="C36" s="15"/>
      <c r="D36" s="15"/>
      <c r="E36" s="2" t="s">
        <v>1</v>
      </c>
      <c r="F36" s="3">
        <v>154281.77499999999</v>
      </c>
      <c r="G36" s="3">
        <v>151283480.84</v>
      </c>
      <c r="H36" s="3">
        <v>144020957.94</v>
      </c>
      <c r="I36" s="3">
        <f t="shared" si="0"/>
        <v>95.19939463338963</v>
      </c>
      <c r="J36" s="3">
        <v>934.2</v>
      </c>
      <c r="K36" s="3">
        <v>1075449.25</v>
      </c>
      <c r="L36" s="3">
        <v>833538.11</v>
      </c>
      <c r="M36" s="3">
        <f t="shared" si="1"/>
        <v>77.506038522970755</v>
      </c>
      <c r="N36" s="3">
        <v>157</v>
      </c>
      <c r="O36" s="3">
        <v>231096.35</v>
      </c>
      <c r="P36" s="3">
        <v>229933.99</v>
      </c>
      <c r="Q36" s="3">
        <f t="shared" si="2"/>
        <v>99.497023644034186</v>
      </c>
      <c r="R36" s="3">
        <v>957.7</v>
      </c>
      <c r="S36" s="3">
        <v>973393.43</v>
      </c>
      <c r="T36" s="3">
        <v>978683.41</v>
      </c>
      <c r="U36" s="3">
        <f t="shared" si="5"/>
        <v>100.54345754110956</v>
      </c>
      <c r="V36" s="3">
        <v>4864.3999999999996</v>
      </c>
      <c r="W36" s="3">
        <v>4653247.8899999997</v>
      </c>
      <c r="X36" s="3">
        <v>4371533.21</v>
      </c>
      <c r="Y36" s="3">
        <f t="shared" si="3"/>
        <v>93.945848434049367</v>
      </c>
      <c r="Z36" s="3">
        <v>161195.07500000001</v>
      </c>
      <c r="AA36" s="3">
        <v>158216667.75999999</v>
      </c>
      <c r="AB36" s="3">
        <v>150434646.66</v>
      </c>
      <c r="AC36" s="3">
        <f t="shared" si="4"/>
        <v>95.081415118788499</v>
      </c>
    </row>
    <row r="37" spans="1:29" ht="20.100000000000001" customHeight="1" x14ac:dyDescent="0.25">
      <c r="A37" s="1" t="s">
        <v>1</v>
      </c>
      <c r="B37" s="14" t="s">
        <v>50</v>
      </c>
      <c r="C37" s="15"/>
      <c r="D37" s="15"/>
      <c r="E37" s="2" t="s">
        <v>1</v>
      </c>
      <c r="F37" s="3">
        <v>15331.88</v>
      </c>
      <c r="G37" s="3">
        <v>15280203.43</v>
      </c>
      <c r="H37" s="3">
        <v>14058516.25</v>
      </c>
      <c r="I37" s="3">
        <f t="shared" si="0"/>
        <v>92.004771496684185</v>
      </c>
      <c r="J37" s="3">
        <v>271.7</v>
      </c>
      <c r="K37" s="3">
        <v>271546.2</v>
      </c>
      <c r="L37" s="3">
        <v>276662.24</v>
      </c>
      <c r="M37" s="3">
        <f t="shared" si="1"/>
        <v>101.88404035850989</v>
      </c>
      <c r="N37" s="3">
        <v>99.9</v>
      </c>
      <c r="O37" s="3">
        <v>116282.69</v>
      </c>
      <c r="P37" s="3">
        <v>119462.83</v>
      </c>
      <c r="Q37" s="3">
        <f t="shared" si="2"/>
        <v>102.7348352536392</v>
      </c>
      <c r="R37" s="3">
        <v>41</v>
      </c>
      <c r="S37" s="3">
        <v>49303.76</v>
      </c>
      <c r="T37" s="3">
        <v>49788.46</v>
      </c>
      <c r="U37" s="3">
        <f t="shared" si="5"/>
        <v>100.98308932219368</v>
      </c>
      <c r="V37" s="3">
        <v>1867.5</v>
      </c>
      <c r="W37" s="3">
        <v>1023912.24</v>
      </c>
      <c r="X37" s="3">
        <v>1026544.79</v>
      </c>
      <c r="Y37" s="3">
        <f t="shared" si="3"/>
        <v>100.2571069958105</v>
      </c>
      <c r="Z37" s="3">
        <v>17611.98</v>
      </c>
      <c r="AA37" s="3">
        <v>16741248.32</v>
      </c>
      <c r="AB37" s="3">
        <v>15530974.57</v>
      </c>
      <c r="AC37" s="3">
        <f t="shared" si="4"/>
        <v>92.770707853642307</v>
      </c>
    </row>
    <row r="38" spans="1:29" ht="20.100000000000001" customHeight="1" x14ac:dyDescent="0.25">
      <c r="A38" s="1" t="s">
        <v>1</v>
      </c>
      <c r="B38" s="14" t="s">
        <v>51</v>
      </c>
      <c r="C38" s="15"/>
      <c r="D38" s="15"/>
      <c r="E38" s="2" t="s">
        <v>1</v>
      </c>
      <c r="F38" s="3">
        <v>37083.300000000003</v>
      </c>
      <c r="G38" s="3">
        <v>36664755.68</v>
      </c>
      <c r="H38" s="3">
        <v>28644618.690000001</v>
      </c>
      <c r="I38" s="3">
        <f t="shared" si="0"/>
        <v>78.125759080470715</v>
      </c>
      <c r="J38" s="3">
        <v>41.4</v>
      </c>
      <c r="K38" s="3">
        <v>44439.69</v>
      </c>
      <c r="L38" s="3">
        <v>43948.39</v>
      </c>
      <c r="M38" s="3">
        <f t="shared" si="1"/>
        <v>98.894456734509163</v>
      </c>
      <c r="N38" s="3">
        <v>0</v>
      </c>
      <c r="O38" s="3">
        <v>0</v>
      </c>
      <c r="P38" s="3">
        <v>0</v>
      </c>
      <c r="Q38" s="3">
        <v>0</v>
      </c>
      <c r="R38" s="3">
        <v>68.599999999999994</v>
      </c>
      <c r="S38" s="3">
        <v>67091.19</v>
      </c>
      <c r="T38" s="3">
        <v>67077.37</v>
      </c>
      <c r="U38" s="3">
        <f t="shared" si="5"/>
        <v>99.979401170257972</v>
      </c>
      <c r="V38" s="3">
        <v>3592.9</v>
      </c>
      <c r="W38" s="3">
        <v>3700526.13</v>
      </c>
      <c r="X38" s="3">
        <v>3446356.25</v>
      </c>
      <c r="Y38" s="3">
        <f t="shared" si="3"/>
        <v>93.131520463010489</v>
      </c>
      <c r="Z38" s="3">
        <v>40786.199999999997</v>
      </c>
      <c r="AA38" s="3">
        <v>40476812.689999998</v>
      </c>
      <c r="AB38" s="3">
        <v>32202000.699999999</v>
      </c>
      <c r="AC38" s="3">
        <f t="shared" si="4"/>
        <v>79.556661110215501</v>
      </c>
    </row>
    <row r="39" spans="1:29" ht="20.100000000000001" customHeight="1" x14ac:dyDescent="0.25">
      <c r="A39" s="1" t="s">
        <v>1</v>
      </c>
      <c r="B39" s="14" t="s">
        <v>52</v>
      </c>
      <c r="C39" s="15"/>
      <c r="D39" s="15"/>
      <c r="E39" s="2" t="s">
        <v>1</v>
      </c>
      <c r="F39" s="3">
        <v>12225.45</v>
      </c>
      <c r="G39" s="3">
        <v>12611718.609999999</v>
      </c>
      <c r="H39" s="3">
        <v>10144045.539999999</v>
      </c>
      <c r="I39" s="3">
        <f t="shared" si="0"/>
        <v>80.433490895972341</v>
      </c>
      <c r="J39" s="3">
        <v>43.3</v>
      </c>
      <c r="K39" s="3">
        <v>57160.97</v>
      </c>
      <c r="L39" s="3">
        <v>19736.43</v>
      </c>
      <c r="M39" s="3">
        <f t="shared" si="1"/>
        <v>34.527808048043973</v>
      </c>
      <c r="N39" s="3">
        <v>94.3</v>
      </c>
      <c r="O39" s="3">
        <v>97794.67</v>
      </c>
      <c r="P39" s="3">
        <v>101608.37</v>
      </c>
      <c r="Q39" s="3">
        <f t="shared" si="2"/>
        <v>103.8997012822887</v>
      </c>
      <c r="R39" s="3">
        <v>9.1</v>
      </c>
      <c r="S39" s="3">
        <v>2363.7399999999998</v>
      </c>
      <c r="T39" s="3">
        <v>0</v>
      </c>
      <c r="U39" s="3">
        <f t="shared" si="5"/>
        <v>0</v>
      </c>
      <c r="V39" s="3">
        <v>905.8</v>
      </c>
      <c r="W39" s="3">
        <v>929424.55</v>
      </c>
      <c r="X39" s="3">
        <v>922538.37</v>
      </c>
      <c r="Y39" s="3">
        <f t="shared" si="3"/>
        <v>99.259092090907217</v>
      </c>
      <c r="Z39" s="3">
        <v>13277.95</v>
      </c>
      <c r="AA39" s="3">
        <v>13698462.539999999</v>
      </c>
      <c r="AB39" s="3">
        <v>11187928.710000001</v>
      </c>
      <c r="AC39" s="3">
        <f t="shared" si="4"/>
        <v>81.672878816369717</v>
      </c>
    </row>
    <row r="40" spans="1:29" ht="20.100000000000001" customHeight="1" x14ac:dyDescent="0.25">
      <c r="A40" s="1" t="s">
        <v>1</v>
      </c>
      <c r="B40" s="14" t="s">
        <v>53</v>
      </c>
      <c r="C40" s="15"/>
      <c r="D40" s="15"/>
      <c r="E40" s="2" t="s">
        <v>1</v>
      </c>
      <c r="F40" s="3">
        <v>50842.29</v>
      </c>
      <c r="G40" s="3">
        <v>51159696.789999999</v>
      </c>
      <c r="H40" s="3">
        <v>43238206.359999999</v>
      </c>
      <c r="I40" s="27">
        <f t="shared" si="0"/>
        <v>84.516150550078351</v>
      </c>
      <c r="J40" s="27">
        <v>0</v>
      </c>
      <c r="K40" s="27">
        <v>4968560.0999999996</v>
      </c>
      <c r="L40" s="27">
        <v>118000.8</v>
      </c>
      <c r="M40" s="3">
        <f t="shared" si="1"/>
        <v>2.3749496358109869</v>
      </c>
      <c r="N40" s="3">
        <v>61.2</v>
      </c>
      <c r="O40" s="3">
        <v>35806.019999999997</v>
      </c>
      <c r="P40" s="3">
        <v>34168</v>
      </c>
      <c r="Q40" s="3">
        <f t="shared" si="2"/>
        <v>95.42529440580104</v>
      </c>
      <c r="R40" s="3">
        <v>196.4</v>
      </c>
      <c r="S40" s="3">
        <v>173270.2</v>
      </c>
      <c r="T40" s="3">
        <v>174373.37</v>
      </c>
      <c r="U40" s="3">
        <f t="shared" si="5"/>
        <v>100.636676127805</v>
      </c>
      <c r="V40" s="3">
        <v>1818.08</v>
      </c>
      <c r="W40" s="3">
        <v>2963684.49</v>
      </c>
      <c r="X40" s="3">
        <v>2635612.54</v>
      </c>
      <c r="Y40" s="3">
        <f t="shared" si="3"/>
        <v>88.930267337600426</v>
      </c>
      <c r="Z40" s="3">
        <v>52917.97</v>
      </c>
      <c r="AA40" s="3">
        <v>59301017.600000001</v>
      </c>
      <c r="AB40" s="3">
        <v>46200361.07</v>
      </c>
      <c r="AC40" s="3">
        <f t="shared" si="4"/>
        <v>77.908209571769646</v>
      </c>
    </row>
    <row r="41" spans="1:29" ht="20.100000000000001" customHeight="1" x14ac:dyDescent="0.25">
      <c r="A41" s="1" t="s">
        <v>1</v>
      </c>
      <c r="B41" s="14" t="s">
        <v>54</v>
      </c>
      <c r="C41" s="15"/>
      <c r="D41" s="15"/>
      <c r="E41" s="2" t="s">
        <v>1</v>
      </c>
      <c r="F41" s="3">
        <v>33706.92</v>
      </c>
      <c r="G41" s="3">
        <v>34824815.189999998</v>
      </c>
      <c r="H41" s="31">
        <v>27111920.170000002</v>
      </c>
      <c r="I41" s="33">
        <f t="shared" si="0"/>
        <v>77.852301647777963</v>
      </c>
      <c r="J41" s="33">
        <v>0</v>
      </c>
      <c r="K41" s="33">
        <v>0</v>
      </c>
      <c r="L41" s="33">
        <v>0</v>
      </c>
      <c r="M41" s="32">
        <v>0</v>
      </c>
      <c r="N41" s="3">
        <v>207.9</v>
      </c>
      <c r="O41" s="3">
        <v>399722.51</v>
      </c>
      <c r="P41" s="3">
        <v>404791.66</v>
      </c>
      <c r="Q41" s="3">
        <f t="shared" si="2"/>
        <v>101.26816725933197</v>
      </c>
      <c r="R41" s="3">
        <v>521.20000000000005</v>
      </c>
      <c r="S41" s="3">
        <v>501226.66</v>
      </c>
      <c r="T41" s="3">
        <v>502244.24</v>
      </c>
      <c r="U41" s="3">
        <f t="shared" si="5"/>
        <v>100.20301793204696</v>
      </c>
      <c r="V41" s="3">
        <v>969.06</v>
      </c>
      <c r="W41" s="3">
        <v>1076592.23</v>
      </c>
      <c r="X41" s="3">
        <v>1027218.53</v>
      </c>
      <c r="Y41" s="3">
        <f t="shared" si="3"/>
        <v>95.413890364042473</v>
      </c>
      <c r="Z41" s="3">
        <v>35405.08</v>
      </c>
      <c r="AA41" s="3">
        <v>36802356.590000004</v>
      </c>
      <c r="AB41" s="3">
        <v>29046174.600000001</v>
      </c>
      <c r="AC41" s="3">
        <f t="shared" si="4"/>
        <v>78.924768116323492</v>
      </c>
    </row>
    <row r="42" spans="1:29" x14ac:dyDescent="0.25">
      <c r="I42" s="28"/>
      <c r="J42" s="28"/>
      <c r="K42" s="17"/>
      <c r="L42" s="29"/>
      <c r="AA42" s="20"/>
      <c r="AB42" s="20"/>
    </row>
    <row r="43" spans="1:29" x14ac:dyDescent="0.25">
      <c r="G43" s="17"/>
      <c r="H43" s="17"/>
      <c r="I43" s="28"/>
      <c r="J43" s="28"/>
      <c r="K43" s="30"/>
      <c r="L43" s="17"/>
      <c r="AA43" s="18"/>
      <c r="AB43" s="18"/>
    </row>
    <row r="44" spans="1:29" x14ac:dyDescent="0.25">
      <c r="K44" s="18"/>
      <c r="L44" s="18"/>
    </row>
    <row r="45" spans="1:29" x14ac:dyDescent="0.25">
      <c r="G45" s="18"/>
      <c r="H45" s="18"/>
      <c r="K45" s="20"/>
    </row>
    <row r="46" spans="1:29" x14ac:dyDescent="0.25">
      <c r="G46" s="18"/>
      <c r="H46" s="18"/>
      <c r="K46" s="18"/>
      <c r="L46" s="18"/>
    </row>
    <row r="47" spans="1:29" x14ac:dyDescent="0.25">
      <c r="G47" s="18"/>
      <c r="H47" s="18"/>
      <c r="L47" s="18"/>
    </row>
    <row r="48" spans="1:29" x14ac:dyDescent="0.25">
      <c r="G48" s="18"/>
      <c r="H48" s="18"/>
      <c r="K48" s="18"/>
    </row>
    <row r="49" spans="11:12" x14ac:dyDescent="0.25">
      <c r="K49" s="18"/>
      <c r="L49" s="18"/>
    </row>
    <row r="50" spans="11:12" x14ac:dyDescent="0.25">
      <c r="L50" s="18"/>
    </row>
    <row r="51" spans="11:12" x14ac:dyDescent="0.25">
      <c r="K51" s="18"/>
    </row>
    <row r="52" spans="11:12" x14ac:dyDescent="0.25">
      <c r="L52" s="18"/>
    </row>
    <row r="53" spans="11:12" x14ac:dyDescent="0.25">
      <c r="L53" s="18"/>
    </row>
    <row r="54" spans="11:12" x14ac:dyDescent="0.25">
      <c r="K54" s="18"/>
    </row>
    <row r="56" spans="11:12" x14ac:dyDescent="0.25">
      <c r="L56" s="18">
        <f>L8+P8+T8+X8</f>
        <v>583306428.21000004</v>
      </c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2024-10-04T08:15:29Z</dcterms:created>
  <dcterms:modified xsi:type="dcterms:W3CDTF">2024-10-04T08:15:29Z</dcterms:modified>
</cp:coreProperties>
</file>